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8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=" sheetId="1" state="visible" r:id="rId3"/>
    <sheet name="Monitor 44h líder" sheetId="2" state="visible" r:id="rId4"/>
    <sheet name="Monitor 30h" sheetId="3" state="visible" r:id="rId5"/>
    <sheet name="Monitor 44h" sheetId="4" state="visible" r:id="rId6"/>
    <sheet name="Monitor 40h" sheetId="5" state="visible" r:id="rId7"/>
    <sheet name="Lavadeiro 20h" sheetId="6" state="visible" r:id="rId8"/>
    <sheet name="Uniformes e insumos" sheetId="7" state="visible" r:id="rId9"/>
    <sheet name="Encargos" sheetId="8" state="hidden" r:id="rId10"/>
  </sheets>
  <definedNames>
    <definedName function="false" hidden="false" localSheetId="5" name="_xlnm.Print_Area" vbProcedure="false">'Lavadeiro 20h'!$A$2:$D$138</definedName>
    <definedName function="false" hidden="false" localSheetId="2" name="_xlnm.Print_Area" vbProcedure="false">'Monitor 30h'!$A$2:$D$138</definedName>
    <definedName function="false" hidden="false" localSheetId="4" name="_xlnm.Print_Area" vbProcedure="false">'Monitor 40h'!$A$1:$D$136</definedName>
    <definedName function="false" hidden="false" localSheetId="3" name="_xlnm.Print_Area" vbProcedure="false">'Monitor 44h'!$A$1:$D$133</definedName>
    <definedName function="false" hidden="false" localSheetId="1" name="_xlnm.Print_Area" vbProcedure="false">'Monitor 44h líder'!$A$1:$D$161</definedName>
    <definedName function="false" hidden="false" localSheetId="6" name="_xlnm.Print_Area" vbProcedure="false">'Uniformes e insumos'!$A$1:$E$26</definedName>
    <definedName function="false" hidden="false" name="CPMF" vbProcedure="false">#REF!</definedName>
    <definedName function="false" hidden="false" name="Excel_BuiltIn_Print_Area_1_1" vbProcedure="false">"$#REF!.$A$2:$C$99"</definedName>
    <definedName function="false" hidden="false" name="Excel_BuiltIn_Print_Titles_1" vbProcedure="false">"$#REF!.$A$1:$AMJ$5"</definedName>
    <definedName function="false" hidden="false" localSheetId="0" name="Excel_BuiltIn_Print_Area" vbProcedure="false">'='!$A$1:$K$30</definedName>
    <definedName function="false" hidden="false" localSheetId="2" name="Excel_BuiltIn_Print_Area" vbProcedure="false">'Monitor 30h'!$A$2:$D$145</definedName>
    <definedName function="false" hidden="false" localSheetId="5" name="Excel_BuiltIn_Print_Area" vbProcedure="false">'Lavadeiro 20h'!$A$2:$D$142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<sst xmlns="http://schemas.openxmlformats.org/spreadsheetml/2006/main" count="1329" uniqueCount="285">
  <si>
    <t xml:space="preserve">PLANILHA DE CUSTOS E FORMAÇÃO DE PREÇOS</t>
  </si>
  <si>
    <t xml:space="preserve">MODALIDADE</t>
  </si>
  <si>
    <t xml:space="preserve">PREGÃO ELETRONICO</t>
  </si>
  <si>
    <t xml:space="preserve">N°</t>
  </si>
  <si>
    <t xml:space="preserve">DIA</t>
  </si>
  <si>
    <t xml:space="preserve">HORAS</t>
  </si>
  <si>
    <t xml:space="preserve">ORGÃO LICITANTE</t>
  </si>
  <si>
    <t xml:space="preserve">IFC SANTA ROSA DO SUL/SC</t>
  </si>
  <si>
    <t xml:space="preserve">FONE</t>
  </si>
  <si>
    <t xml:space="preserve">ENDEREÇO</t>
  </si>
  <si>
    <t xml:space="preserve">NOME DA EMPRESA:</t>
  </si>
  <si>
    <t xml:space="preserve">ENDEREÇO:</t>
  </si>
  <si>
    <t xml:space="preserve">CIDADE:</t>
  </si>
  <si>
    <t xml:space="preserve">END. P/CORRESPONDÊNCIA:</t>
  </si>
  <si>
    <t xml:space="preserve">CNPJ:</t>
  </si>
  <si>
    <t xml:space="preserve">FONE:</t>
  </si>
  <si>
    <t xml:space="preserve">FAX:</t>
  </si>
  <si>
    <t xml:space="preserve">E-MAIL:</t>
  </si>
  <si>
    <t xml:space="preserve">BANCO:</t>
  </si>
  <si>
    <t xml:space="preserve">AGÊNCIA</t>
  </si>
  <si>
    <t xml:space="preserve">CONTA </t>
  </si>
  <si>
    <t xml:space="preserve">Contratação de serviços continuados de MONITOR DE ALUNO E LAVADEIRO , ao atendimento das necessidades do Instituto Federal Catarinense – Campus Santa Rosa do Sul, conforme
condições, quantidades e exigências estabelecidas neste instrumento.</t>
  </si>
  <si>
    <t xml:space="preserve">Grupo 1</t>
  </si>
  <si>
    <t xml:space="preserve">Item</t>
  </si>
  <si>
    <t xml:space="preserve">DESCRIÇÃO </t>
  </si>
  <si>
    <t xml:space="preserve">QUANT. DE POSTOS</t>
  </si>
  <si>
    <t xml:space="preserve">VALOR UNITÁRIO</t>
  </si>
  <si>
    <t xml:space="preserve">VALOR MENSAL</t>
  </si>
  <si>
    <t xml:space="preserve">VALOR CONTRATO 60 MESES</t>
  </si>
  <si>
    <t xml:space="preserve">Monitor de alunos                                                       30 horas                                                               (horário das 8h às 14h)                                                posto  feminino           </t>
  </si>
  <si>
    <t xml:space="preserve">Monitor de alunos                                                      44 horas                                                               (horário das 14h às 23h48h)                                       posto  feminino - LIDER                                            </t>
  </si>
  <si>
    <t xml:space="preserve">Monitor de alunos                                                        44 horas                                                               (horário das 14h às 23h48h)                                       posto   masculino                                                      </t>
  </si>
  <si>
    <t xml:space="preserve">Monitor de alunos                                                        40horas                                                               (horário das 23h48 às 7h48)                                        posto  feminino e masculino                                                      </t>
  </si>
  <si>
    <t xml:space="preserve">Lavadeiro                                                                    20 horas                                                                      (horário das  07h30 às 11h30</t>
  </si>
  <si>
    <t xml:space="preserve">VALOR TOTAL60 MESES</t>
  </si>
  <si>
    <t xml:space="preserve">PLANILHA DE COMPOSIÇÃO DE PREÇOS – MODELO</t>
  </si>
  <si>
    <t xml:space="preserve">Nº do Processo:</t>
  </si>
  <si>
    <t xml:space="preserve">Licitação Nº:</t>
  </si>
  <si>
    <t xml:space="preserve">           </t>
  </si>
  <si>
    <t xml:space="preserve">A</t>
  </si>
  <si>
    <t xml:space="preserve">Data da Apresentação da Proposta (dia/mês/ano)</t>
  </si>
  <si>
    <t xml:space="preserve">B</t>
  </si>
  <si>
    <t xml:space="preserve">Município/UF</t>
  </si>
  <si>
    <t xml:space="preserve">SANTA ROSA DO SUL/SC</t>
  </si>
  <si>
    <t xml:space="preserve">C</t>
  </si>
  <si>
    <t xml:space="preserve">Ano Acordo, Convenção ou Sentença Normativa em Dissídio Coletivo</t>
  </si>
  <si>
    <t xml:space="preserve">D</t>
  </si>
  <si>
    <t xml:space="preserve">Nº de Meses de Execução Contratual</t>
  </si>
  <si>
    <t xml:space="preserve">IDENTIFICAÇÃO DOS SERVIÇOS</t>
  </si>
  <si>
    <t xml:space="preserve">Tipo de Serviço</t>
  </si>
  <si>
    <t xml:space="preserve">Continuado</t>
  </si>
  <si>
    <t xml:space="preserve">Unidade de Medida</t>
  </si>
  <si>
    <t xml:space="preserve">POSTO</t>
  </si>
  <si>
    <t xml:space="preserve">Quantidade Total a Contratar (em função da unidade de medida)</t>
  </si>
  <si>
    <t xml:space="preserve">MÃO DE OBRA</t>
  </si>
  <si>
    <t xml:space="preserve">MÃO-DE-OBRA VINCULADA À EXECUÇÃO CONTRATUAL</t>
  </si>
  <si>
    <t xml:space="preserve">1 - MÓDULOS</t>
  </si>
  <si>
    <r>
      <rPr>
        <sz val="8"/>
        <color theme="1"/>
        <rFont val="Verdana"/>
        <family val="0"/>
        <charset val="1"/>
      </rPr>
      <t xml:space="preserve">Função</t>
    </r>
    <r>
      <rPr>
        <sz val="8"/>
        <color theme="1"/>
        <rFont val="Verdana"/>
        <family val="0"/>
      </rPr>
      <t xml:space="preserve"> </t>
    </r>
  </si>
  <si>
    <r>
      <rPr>
        <b val="true"/>
        <sz val="8"/>
        <color theme="1"/>
        <rFont val="Verdana"/>
        <family val="0"/>
        <charset val="1"/>
      </rPr>
      <t xml:space="preserve">Monitor de aluno</t>
    </r>
    <r>
      <rPr>
        <sz val="8"/>
        <color theme="1"/>
        <rFont val="Verdana"/>
        <family val="0"/>
        <charset val="1"/>
      </rPr>
      <t xml:space="preserve"> 44hs semanais  LIDER      </t>
    </r>
  </si>
  <si>
    <t xml:space="preserve">Salário Normativo da Categoria Profissional (220 HORAS) </t>
  </si>
  <si>
    <t xml:space="preserve">Categoria Profissional (vinculada à execução contratual)</t>
  </si>
  <si>
    <t xml:space="preserve">APOIO ADMINSTRATIVO+ 20% como Líder.</t>
  </si>
  <si>
    <t xml:space="preserve">Data base da categoria (dia/mês/ano)</t>
  </si>
  <si>
    <t xml:space="preserve">MÓDULO 1 - COMPOSIÇÃO DA REMUNERAÇÃO</t>
  </si>
  <si>
    <t xml:space="preserve">Composição Remuneração</t>
  </si>
  <si>
    <t xml:space="preserve">%</t>
  </si>
  <si>
    <t xml:space="preserve">Valor (R$)</t>
  </si>
  <si>
    <t xml:space="preserve">Salário Base</t>
  </si>
  <si>
    <t xml:space="preserve">Adicional de Periculosidade</t>
  </si>
  <si>
    <t xml:space="preserve">Adicional de Insalubridade</t>
  </si>
  <si>
    <t xml:space="preserve">J</t>
  </si>
  <si>
    <t xml:space="preserve">Adicional Noturno </t>
  </si>
  <si>
    <t xml:space="preserve">Adicional de Hora Noturna Reduzida</t>
  </si>
  <si>
    <t xml:space="preserve">E</t>
  </si>
  <si>
    <t xml:space="preserve">Adicional de Hora Extra no Feriado Trabalhado</t>
  </si>
  <si>
    <t xml:space="preserve">F</t>
  </si>
  <si>
    <t xml:space="preserve">Assiduidade </t>
  </si>
  <si>
    <t xml:space="preserve">Total de Remuneração</t>
  </si>
  <si>
    <r>
      <rPr>
        <sz val="7"/>
        <color theme="1"/>
        <rFont val="Verdana"/>
        <family val="0"/>
      </rPr>
      <t xml:space="preserve">JORNADA: 14h às 23h48 - </t>
    </r>
    <r>
      <rPr>
        <sz val="7"/>
        <color rgb="FFFF0000"/>
        <rFont val="Verdana"/>
        <family val="0"/>
      </rPr>
      <t xml:space="preserve"> intervalo das 17 às 18h;  de seg a sex</t>
    </r>
  </si>
  <si>
    <t xml:space="preserve">MÓDULO 2 - ENCARGOS E BENEFÍCIOS ANUAIS, MENSAIS E DIÁRIOS</t>
  </si>
  <si>
    <t xml:space="preserve">2.1</t>
  </si>
  <si>
    <t xml:space="preserve">13º (décimo terceiro) Salário, Férias e Adiconal de Férias</t>
  </si>
  <si>
    <t xml:space="preserve">13º (décimo terceiro) Salário</t>
  </si>
  <si>
    <t xml:space="preserve">Férias e Adicional de Férias</t>
  </si>
  <si>
    <t xml:space="preserve">Total</t>
  </si>
  <si>
    <t xml:space="preserve">Incidência do Submodulo 2.2 sobre o Módulo 2.1</t>
  </si>
  <si>
    <t xml:space="preserve">2.2</t>
  </si>
  <si>
    <t xml:space="preserve">Encargos Previdenciários (GPS), FGTS e Outras Contribuições</t>
  </si>
  <si>
    <t xml:space="preserve">INSS </t>
  </si>
  <si>
    <t xml:space="preserve">Salário Educação</t>
  </si>
  <si>
    <r>
      <rPr>
        <sz val="8"/>
        <color theme="1"/>
        <rFont val="Verdana"/>
        <family val="0"/>
        <charset val="1"/>
      </rPr>
      <t xml:space="preserve">SAT - </t>
    </r>
    <r>
      <rPr>
        <i val="true"/>
        <sz val="8"/>
        <color theme="1"/>
        <rFont val="Verdana"/>
        <family val="0"/>
        <charset val="1"/>
      </rPr>
      <t xml:space="preserve">2% x FAP 1,4806</t>
    </r>
  </si>
  <si>
    <t xml:space="preserve">SESC/SESI</t>
  </si>
  <si>
    <t xml:space="preserve">SENAI/SENAC</t>
  </si>
  <si>
    <t xml:space="preserve">SEBRAE</t>
  </si>
  <si>
    <t xml:space="preserve">G</t>
  </si>
  <si>
    <t xml:space="preserve">INCRA</t>
  </si>
  <si>
    <t xml:space="preserve">H</t>
  </si>
  <si>
    <t xml:space="preserve">FGTS</t>
  </si>
  <si>
    <t xml:space="preserve">2.3</t>
  </si>
  <si>
    <t xml:space="preserve">Benefícios Mensais e Diários</t>
  </si>
  <si>
    <t xml:space="preserve">Transporte - 22 dias</t>
  </si>
  <si>
    <t xml:space="preserve">Auxílio Refeição/Alimentação - 22 dias</t>
  </si>
  <si>
    <t xml:space="preserve">Assitência Médica e Familiar</t>
  </si>
  <si>
    <t xml:space="preserve">Seguro de Vida</t>
  </si>
  <si>
    <t xml:space="preserve">Beneficio de Assisntencia ao Trabalhador</t>
  </si>
  <si>
    <t xml:space="preserve">Contribuição Assistencal Patronal (clausula 47º - pagarafo 1º)</t>
  </si>
  <si>
    <t xml:space="preserve">Assiduidade</t>
  </si>
  <si>
    <t xml:space="preserve">Na CCT 2025, no qual esta planilha foi baseada, há valores para as letras E, F e G</t>
  </si>
  <si>
    <t xml:space="preserve">Quanto ao vale-transporte, historicamente este contrato não tem colaboradores que necessitam de VT, contudo, se houver, o valor é pago em pecúnia, visto que não há serviço de transporte coletivo no município.</t>
  </si>
  <si>
    <t xml:space="preserve">7% (sete por cento) incidente sobre o total da remuneração, em caráter indenizatório.</t>
  </si>
  <si>
    <t xml:space="preserve">QUADRO RESUMO DO MÓDULO 2 - ENCARGOS E BENEFÍCIOS ANUAIS, MENSAIS E DIÁRIOS</t>
  </si>
  <si>
    <t xml:space="preserve">Encargos e Benefícios Anuais, Mensais e Diários</t>
  </si>
  <si>
    <t xml:space="preserve">13º (décimo terceiro) Salário, Férias e Adicional de Férias</t>
  </si>
  <si>
    <t xml:space="preserve">GPS, FGTS e Outras Contribuições</t>
  </si>
  <si>
    <t xml:space="preserve">MÓDULO 3 - PROVISÃO PARA RESCISÃO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</si>
  <si>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</si>
  <si>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</si>
  <si>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</si>
  <si>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</si>
  <si>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</si>
  <si>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dos Encargos do Submódulo 2.2 Sobre o Aviso Prévio Trabalhado</t>
  </si>
  <si>
    <t xml:space="preserve">Multa do FGTS e Contribuição Social Sobre o Aviso Prévio Trabalhado</t>
  </si>
  <si>
    <t xml:space="preserve">Total dos Insumos Diversos</t>
  </si>
  <si>
    <t xml:space="preserve">APT Final - Cálculo ((7/30)/12) = 1,94% (Custo não renovável)</t>
  </si>
  <si>
    <t xml:space="preserve">{[(Total da Remuneração / dias do mês) / meses do ano] x 7 dias de redução da jornada} x 100% = 1,94%</t>
  </si>
  <si>
    <t xml:space="preserve">No caso de prorrogação do contrato, o percentual máximo dessa parcela será de 10% do custo mensal da rubrica. (10% do APT), proporcional ao provisionamento dos 3 dias adicionais devidos a cada ano trabalhado, consecutivo ao primeiro. Conforme o entendimento do TCU no Acórdão nº 1.186/2017 - Plenário,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12.506/2011.( Enunciado do Boletim de Jurisprudência nº 176/2017).</t>
  </si>
  <si>
    <t xml:space="preserve">Percentual total do modulo 2.2 x percentual do aviso prévio trabalhado.</t>
  </si>
  <si>
    <t xml:space="preserve">Cálculo 0,08 x 0,40 x (1+5/56+5/56+1/3*5/56) = 4%</t>
  </si>
  <si>
    <t xml:space="preserve">Conforme Anexo XII da In 05/2017 SEGES/MP</t>
  </si>
  <si>
    <t xml:space="preserve">O percentual na planilha foi dividido por igual entre Aviso Prévio Indenizado e Aviso Prévio Trabalhado (2%)</t>
  </si>
  <si>
    <t xml:space="preserve">MÓDULO 4 - CUSTO DE REPOSIÇÃO DO PROFISSIONAL AUSENTE</t>
  </si>
  <si>
    <t xml:space="preserve">4.1</t>
  </si>
  <si>
    <t xml:space="preserve">Ausências Legais</t>
  </si>
  <si>
    <t xml:space="preserve">Férias</t>
  </si>
  <si>
    <t xml:space="preserve">Licença-Paternidade</t>
  </si>
  <si>
    <t xml:space="preserve">Ausência Por Acidente de Trabalho</t>
  </si>
  <si>
    <t xml:space="preserve">Afastamento Maternidade</t>
  </si>
  <si>
    <t xml:space="preserve">Outros (especificar)</t>
  </si>
  <si>
    <t xml:space="preserve">Cálculo (8,33/12) + (8,33/12) + (2,78/12) = 1,62%</t>
  </si>
  <si>
    <t xml:space="preserve">Em razão da previsão integral de férias no Submódulo 2.1.B, este custo deve ser no máximo de 1,62%</t>
  </si>
  <si>
    <t xml:space="preserve">Acórdão 6.771/2019 1 C: De acordo com dados estatísticos do IBGE, cada empregado falta em média 1 dia por ano devido a faltas legais do art. 473 ((1/30)/12 x 100 = 0,28%), e tem 5 faltas justificadas anuais motivadas por algum tipo de doença ((5/30)/12 x 100 = 1,39%)</t>
  </si>
  <si>
    <t xml:space="preserve">Incidência do Submodulo 4.1 sobre o Módulo 2.2 - Ministério do Planejamento, Desenvolvimento e Gestão publicou no dia 24/09/2018 a Instrução Normativa nº 07/2018 que alterou a IN 05/2017. Dentre as alterações ocorridas, consta a exclusão da incidência do submódulo 2.2 sobre o submódulo 4.1.</t>
  </si>
  <si>
    <t xml:space="preserve">Percentual na planilha = 0,28% + 1,39% = 1,67%</t>
  </si>
  <si>
    <t xml:space="preserve">Cálculo ((5/30)/12 x 0,015 x 100 = 0,02%</t>
  </si>
  <si>
    <t xml:space="preserve">Acórdão 6.711/2099 – 1C – De acordo com o IBGE, nascem filhos de 1,5% dos trabalhadores no período de um ano.</t>
  </si>
  <si>
    <t xml:space="preserve">Cálculo ((15/30)/12) x 0,0078 x 100 = 0,03%</t>
  </si>
  <si>
    <t xml:space="preserve">Acórdão 6.771/2019 1 C: De acordo com números apresentados pelo Ministério da Previdência e Assistência Social, baseados em informações prestadas pelos empregadores por meio da GFIP, 0,78% dos empregados se acidentam no ano.</t>
  </si>
  <si>
    <t xml:space="preserve">Cálculo {[(1.1/3)/12 x (4/12)} x 2% x 100 = 0,07%</t>
  </si>
  <si>
    <t xml:space="preserve">Conforme estatística porcentagem de empregadas que engravidam a cada ano é de 2%.</t>
  </si>
  <si>
    <t xml:space="preserve">4.2</t>
  </si>
  <si>
    <t xml:space="preserve">Intrajornada</t>
  </si>
  <si>
    <t xml:space="preserve">Intrajornada (sim ou não)</t>
  </si>
  <si>
    <t xml:space="preserve">QUADRO RESUMO DO MÓDULO 4 - CUSTO DE REPOSIÇÃO DO PROFISSIONAL AUSENTE</t>
  </si>
  <si>
    <t xml:space="preserve">Custo de Reposição do Profissional Ausente e Assiduidade</t>
  </si>
  <si>
    <t xml:space="preserve">Total de Mão de Obra</t>
  </si>
  <si>
    <t xml:space="preserve">MÓDULO 5 - INSUMOS DIVERSOS</t>
  </si>
  <si>
    <t xml:space="preserve">Insumos Diversos</t>
  </si>
  <si>
    <t xml:space="preserve">Uniformes </t>
  </si>
  <si>
    <t xml:space="preserve">Materiais</t>
  </si>
  <si>
    <t xml:space="preserve">Equipamentos</t>
  </si>
  <si>
    <t xml:space="preserve">Manutenção e depreciação dos equipamentos utilizados</t>
  </si>
  <si>
    <t xml:space="preserve">Treinamento e/ou reciclagem do pessoal</t>
  </si>
  <si>
    <t xml:space="preserve">TOTAL</t>
  </si>
  <si>
    <t xml:space="preserve">A, B e C - Quantitativos conforme termo de referência.</t>
  </si>
  <si>
    <t xml:space="preserve">Equipamentos c/ depreciação (10 anos)</t>
  </si>
  <si>
    <t xml:space="preserve">Há treinamento no Termo de referência.</t>
  </si>
  <si>
    <t xml:space="preserve">MÓDULO 6 -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</si>
  <si>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</si>
  <si>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</si>
  <si>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</si>
  <si>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Tributos</t>
  </si>
  <si>
    <t xml:space="preserve">C.1. Tributos Federais (PIS 1,65% e COFINS 7,6%)</t>
  </si>
  <si>
    <t xml:space="preserve">C.2. Tributos Estaduais</t>
  </si>
  <si>
    <t xml:space="preserve">C.3. Tributos Municipais (ISS)</t>
  </si>
  <si>
    <t xml:space="preserve">VALOR TOTAL POR EMPREGADO</t>
  </si>
  <si>
    <t xml:space="preserve"> A e B- variável</t>
  </si>
  <si>
    <t xml:space="preserve">c</t>
  </si>
  <si>
    <t xml:space="preserve">Tributos (1,65% de PIS e 7,60% COFINS- alíquotas máximas); ISS 5% SRS.</t>
  </si>
  <si>
    <t xml:space="preserve">2 - QUADRO RESUMO DO CUSTO POR EMPREGADO</t>
  </si>
  <si>
    <t xml:space="preserve">Mão de Obra Vinculada à Execução Contratual (valor por empregado)</t>
  </si>
  <si>
    <t xml:space="preserve">Módulo 1 - Composição da Remuneração</t>
  </si>
  <si>
    <t xml:space="preserve">Módulo 2 - Encargos e Benefícios Anuais, Mensais e Diários</t>
  </si>
  <si>
    <t xml:space="preserve">Módulo 3 - Provisão para Rescisão</t>
  </si>
  <si>
    <t xml:space="preserve">Módulo 4 - Custo de Reposição do Profissional Ausente</t>
  </si>
  <si>
    <t xml:space="preserve">Módulo 5 - Insumos Diversos</t>
  </si>
  <si>
    <t xml:space="preserve">Subtotal (A+B+C+D+E)</t>
  </si>
  <si>
    <t xml:space="preserve">Módulo 6 - Custos Indiretos, Tributos e Lucro</t>
  </si>
  <si>
    <t xml:space="preserve">Valor Total Por Empregado</t>
  </si>
  <si>
    <t xml:space="preserve">3 - QUADRO RESUMO DO VALOR MENSAL DOS SERVIÇOS</t>
  </si>
  <si>
    <t xml:space="preserve">Descrição</t>
  </si>
  <si>
    <t xml:space="preserve">Valor Unitário do Posto</t>
  </si>
  <si>
    <t xml:space="preserve">Valor Mensal do Posto</t>
  </si>
  <si>
    <t xml:space="preserve">Valor Global do Posto (12 meses)</t>
  </si>
  <si>
    <t xml:space="preserve">Planilha de composição de custos foi feita com base no regime de Lucro Presumido. Empresas optantes pelo Lucro Real deverão ajustar as suas propostas.</t>
  </si>
  <si>
    <t xml:space="preserve">PLANILHA DE COMPOSIÇÃO DE PREÇOS - MODELO</t>
  </si>
  <si>
    <t xml:space="preserve">Função</t>
  </si>
  <si>
    <r>
      <rPr>
        <b val="true"/>
        <sz val="8"/>
        <color theme="1"/>
        <rFont val="Verdana"/>
        <family val="0"/>
        <charset val="1"/>
      </rPr>
      <t xml:space="preserve">Monitor de alunos</t>
    </r>
    <r>
      <rPr>
        <sz val="8"/>
        <color theme="1"/>
        <rFont val="Verdana"/>
        <family val="0"/>
        <charset val="1"/>
      </rPr>
      <t xml:space="preserve"> 30h semanais </t>
    </r>
  </si>
  <si>
    <t xml:space="preserve">Salário Normativo da Categoria Profissional - Pessoal administrativo</t>
  </si>
  <si>
    <t xml:space="preserve">Apoio administrativo</t>
  </si>
  <si>
    <t xml:space="preserve">Salário Base </t>
  </si>
  <si>
    <t xml:space="preserve">Adicional Noturno</t>
  </si>
  <si>
    <t xml:space="preserve">JORNADA: 6 horas;  diurno;     seg. a sex.</t>
  </si>
  <si>
    <t xml:space="preserve">Contribuição Assistencal Patronal </t>
  </si>
  <si>
    <t xml:space="preserve">EquiPamentos</t>
  </si>
  <si>
    <t xml:space="preserve">Módulo 4 - Custpo de Reposição do Profissional Ausente</t>
  </si>
  <si>
    <t xml:space="preserve">Função </t>
  </si>
  <si>
    <r>
      <rPr>
        <b val="true"/>
        <sz val="8"/>
        <color theme="1"/>
        <rFont val="Verdana"/>
        <family val="0"/>
        <charset val="1"/>
      </rPr>
      <t xml:space="preserve">Monitor de alunos </t>
    </r>
    <r>
      <rPr>
        <sz val="8"/>
        <color theme="1"/>
        <rFont val="Verdana"/>
        <family val="0"/>
        <charset val="1"/>
      </rPr>
      <t xml:space="preserve">– 44hs semanais </t>
    </r>
  </si>
  <si>
    <t xml:space="preserve">Salário Normativo da Categoria Profissional (220 HORAS)</t>
  </si>
  <si>
    <t xml:space="preserve">Auxílio Refeição/Alimentação - 22 dias (27,29)</t>
  </si>
  <si>
    <r>
      <rPr>
        <b val="true"/>
        <sz val="8"/>
        <color theme="1"/>
        <rFont val="Verdana"/>
        <family val="0"/>
        <charset val="1"/>
      </rPr>
      <t xml:space="preserve">Monitor de alunos </t>
    </r>
    <r>
      <rPr>
        <sz val="8"/>
        <color theme="1"/>
        <rFont val="Verdana"/>
        <family val="0"/>
        <charset val="1"/>
      </rPr>
      <t xml:space="preserve">40h semanais  </t>
    </r>
  </si>
  <si>
    <t xml:space="preserve">Salário Normativo da Categoria Profissional</t>
  </si>
  <si>
    <t xml:space="preserve">JORNADA: 23h48 às 7h48;          noturno;             sem intervalo;    seg a sex.</t>
  </si>
  <si>
    <t xml:space="preserve">Transporte 22 dias</t>
  </si>
  <si>
    <t xml:space="preserve">Auxílio Refeição/Alimentação 22 dias</t>
  </si>
  <si>
    <t xml:space="preserve">sim</t>
  </si>
  <si>
    <t xml:space="preserve">Lavadeiro 20h semanais de 2ª a 6ª</t>
  </si>
  <si>
    <t xml:space="preserve">Salário Normativo da Categoria Profissional </t>
  </si>
  <si>
    <t xml:space="preserve">01 de janeiro</t>
  </si>
  <si>
    <t xml:space="preserve">Transporte</t>
  </si>
  <si>
    <t xml:space="preserve">Auxílio Refeição/Alimentação</t>
  </si>
  <si>
    <t xml:space="preserve">UNIFORME MONITOR DE ALUNOS</t>
  </si>
  <si>
    <t xml:space="preserve">Qtd</t>
  </si>
  <si>
    <t xml:space="preserve">Valor médio estimado</t>
  </si>
  <si>
    <t xml:space="preserve">Valor Total</t>
  </si>
  <si>
    <t xml:space="preserve">Camiseta, manga longa ou curta, com a logomarca da empresa</t>
  </si>
  <si>
    <t xml:space="preserve">Calça comprida</t>
  </si>
  <si>
    <t xml:space="preserve">Jaqueta ou japona forrada como logomarca da empresa.</t>
  </si>
  <si>
    <t xml:space="preserve">Suéter/Blusa de frio</t>
  </si>
  <si>
    <t xml:space="preserve">Crachá, contendo nome da empresa, foto e nome completo do colaborador</t>
  </si>
  <si>
    <t xml:space="preserve">VALOR TOTAL / 12</t>
  </si>
  <si>
    <t xml:space="preserve">UNIFORME LAVADEIRO</t>
  </si>
  <si>
    <t xml:space="preserve">Calça de brim operacional e jaleco</t>
  </si>
  <si>
    <t xml:space="preserve">Camiseta de algodão</t>
  </si>
  <si>
    <t xml:space="preserve">Botina segurança impermeável e antiderrapante</t>
  </si>
  <si>
    <t xml:space="preserve">EPIs  LAVADEIRO</t>
  </si>
  <si>
    <t xml:space="preserve">Valor Unitário</t>
  </si>
  <si>
    <t xml:space="preserve">Luva de latex forrada com palma antiderrapante</t>
  </si>
  <si>
    <t xml:space="preserve">Bota de borracha cano médio</t>
  </si>
  <si>
    <t xml:space="preserve">Avental de PVC impermeável</t>
  </si>
  <si>
    <t xml:space="preserve">Óculos de proteção</t>
  </si>
  <si>
    <t xml:space="preserve">Protetor auditivo tipo concha</t>
  </si>
  <si>
    <t xml:space="preserve">Memória de Cálculo (Encargos)</t>
  </si>
  <si>
    <t xml:space="preserve">Conta vinculada</t>
  </si>
  <si>
    <t xml:space="preserve">(Reserva mensal para o pagamento de encargos trabalhistas - percentual incidente sobre a remuneração)</t>
  </si>
  <si>
    <t xml:space="preserve">Percentual (%)</t>
  </si>
  <si>
    <t xml:space="preserve">13º salário</t>
  </si>
  <si>
    <t xml:space="preserve">Férias e 1/3 constitucional</t>
  </si>
  <si>
    <t xml:space="preserve">Multa sobre o FGTS e contribuição social sobre o aviso prévio indenizado e sobre o aviso prévio trabalhado.</t>
  </si>
  <si>
    <t xml:space="preserve">Incidência do submodulo 2.2 sobre o pagamento de férias, 1/3 constitucional e 13º salário</t>
  </si>
  <si>
    <t xml:space="preserve">Encargos sociais</t>
  </si>
  <si>
    <t xml:space="preserve">13º salário, Férias e adicional de férias</t>
  </si>
  <si>
    <t xml:space="preserve">Metodologia de cálculo</t>
  </si>
  <si>
    <t xml:space="preserve">Fundamentação</t>
  </si>
  <si>
    <t xml:space="preserve">Percentual indicado vezes a remuneração</t>
  </si>
  <si>
    <t xml:space="preserve">Previsto no decreto 57.155 de 1965</t>
  </si>
  <si>
    <t xml:space="preserve">Férias e adicional de férias</t>
  </si>
  <si>
    <t xml:space="preserve">Previsto no artigo 7º da Constituição Federal</t>
  </si>
  <si>
    <t xml:space="preserve">Artigo 22, inciso I, Lei nº 8.212/1991</t>
  </si>
  <si>
    <t xml:space="preserve">Constituição federal de 1988 (artigo 212, parágrafo 5º)</t>
  </si>
  <si>
    <r>
      <rPr>
        <sz val="8"/>
        <color theme="1"/>
        <rFont val="Arial Narrow"/>
        <family val="0"/>
        <charset val="1"/>
      </rPr>
      <t xml:space="preserve">SAT - </t>
    </r>
    <r>
      <rPr>
        <b val="true"/>
        <i val="true"/>
        <sz val="8"/>
        <color rgb="FFFF0000"/>
        <rFont val="Arial Narrow"/>
        <family val="0"/>
        <charset val="1"/>
      </rPr>
      <t xml:space="preserve">2% x FAP 1,23</t>
    </r>
  </si>
  <si>
    <t xml:space="preserve">Lei 8.212 de 24 de julho de 1991 (artigo 22, inciso II, alineas "b" e "c")</t>
  </si>
  <si>
    <t xml:space="preserve">Artigo 3º da lei 8.036/1990.</t>
  </si>
  <si>
    <t xml:space="preserve">Decreto nº 2.318/1986.</t>
  </si>
  <si>
    <t xml:space="preserve">Artigo 8º da lei 8.029/1990 e Lei 8.154/1990.</t>
  </si>
  <si>
    <t xml:space="preserve">Lei nº 7.787/1989 e DL 1.146/1970.</t>
  </si>
  <si>
    <t xml:space="preserve">Artigo 15 da lei nº 8.030/1990 e artigo 7º da CF.</t>
  </si>
  <si>
    <t xml:space="preserve">([0,05 x (1/12)] x 100 = 0,42%) - Cálculo percentual de 0,42% vezes a remuneração</t>
  </si>
  <si>
    <t xml:space="preserve">Artigo 487, paragrafo 1º da CLT</t>
  </si>
  <si>
    <t xml:space="preserve">Valor de 8% vezes o valor do aviso prévio indenizado</t>
  </si>
  <si>
    <t xml:space="preserve">TCU - acórdão 2.217/2010)</t>
  </si>
  <si>
    <t xml:space="preserve">FGTS x CS x API: [(8% x 50%) x 90%] x [(1+5/56+5/56+5/168)] x 100= 4,35%     Cálculo: percentual de 4,35% vezes a remuneração</t>
  </si>
  <si>
    <t xml:space="preserve">Lei nº 8.036, de 11 de maio de 1990.</t>
  </si>
  <si>
    <t xml:space="preserve">((7/30)/12)*0,02*100 = 0,04%                                                                      Cálculo percentual de 0,04% vezes a remuneração</t>
  </si>
  <si>
    <t xml:space="preserve">TCU - acórdão 3.006/2010)</t>
  </si>
  <si>
    <t xml:space="preserve">FGTS x CS x API: [(1 x 50% x 8% x 1,94%) x 100]= 0,08%                                    Cálcuo percentual de 0,08% vezes a remuneração</t>
  </si>
  <si>
    <t xml:space="preserve">Porcentagem das férias e adicional de férias (12,10% dividido por 12 meses) vezes a remuneração</t>
  </si>
  <si>
    <t xml:space="preserve">Este valor é referente ao custo das férias do colaborador que irá cobrir as férias do titular do posto.</t>
  </si>
  <si>
    <t xml:space="preserve">[(1/365) x 100] = 0,27%                                                                                    Cálculo: percentual de 0,27% vezes a remuneração                                                O numerador da fração representa o número estimado de dias em que o empregado faltará o serviço de forma justificada.</t>
  </si>
  <si>
    <t xml:space="preserve">CLT (artigo 131, inciso III). - </t>
  </si>
  <si>
    <t xml:space="preserve">[(5/365) x 1,5%] = 0,02%                                                                             Cálculo: percentual de 0,02% vezes a remuneração.                                                 O numerador da fração representa o número de dias da licença paternidade (5 ou 20), seguido do percentual estimado da ocorrência do evento paternidade.</t>
  </si>
  <si>
    <t xml:space="preserve">CF de 1998</t>
  </si>
  <si>
    <t xml:space="preserve">[(15/365) x 8,0%] = 0,33%                                                                                 Cálculo: percentual de 0,33% vezes a remuneração.                                                         O numerador da fração representa o número de dias em que o empregado poderá ficar afastado durante o ano em virtude de acidente do trabalho, seguido do percentual estimado da ocorrência do evento paternidade.</t>
  </si>
  <si>
    <t xml:space="preserve">CLT (artigo 131, inciso III)</t>
  </si>
  <si>
    <t xml:space="preserve">[(1/12) x 2,0% x (4/12)] = 0,06%                                                                          Cálculo: percentual de 0,06% vezes a remuneração.                                                     Estima-se que apenas 2,0% das empregadas irão engravidar, devendo afastar-se do serviço por 04 (quatro) meses.)</t>
  </si>
  <si>
    <t xml:space="preserve">Acórdão 1.753/2008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</si>
</sst>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m/yy"/>
    <numFmt numFmtId="166" formatCode="@"/>
    <numFmt numFmtId="167" formatCode="d/m/yyyy"/>
    <numFmt numFmtId="168" formatCode="hh:mm"/>
    <numFmt numFmtId="169" formatCode="0"/>
    <numFmt numFmtId="170" formatCode="_(&quot;R$&quot;* #,##0.00_);_(&quot;R$&quot;* \(#,##0.00\);_(&quot;R$&quot;* \-??_);_(@_)"/>
    <numFmt numFmtId="171" formatCode="_(&quot;R$ &quot;* #,##0.00_);_(&quot;R$ &quot;* \(#,##0.00\);_(&quot;R$ &quot;* \-??_);_(@_)"/>
    <numFmt numFmtId="172" formatCode="_-* #,##0.00_-;\-* #,##0.00_-;_-* \-??_-;_-@"/>
    <numFmt numFmtId="173" formatCode="[$R$ -416]#,##0.00"/>
    <numFmt numFmtId="174" formatCode="#,##0"/>
    <numFmt numFmtId="175" formatCode="dd/mm/yyyy"/>
    <numFmt numFmtId="176" formatCode="0%"/>
    <numFmt numFmtId="177" formatCode="0.00"/>
    <numFmt numFmtId="178" formatCode="0.00%"/>
    <numFmt numFmtId="179" formatCode="_-&quot;R$ &quot;* #,##0.00_-;&quot;-R$ &quot;* #,##0.00_-;_-&quot;R$ &quot;* \-??_-;_-@"/>
  </numFmts>
  <fonts count="36">
    <font>
      <sz val="10"/>
      <color rgb="FF000000"/>
      <name val="Verdan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Arial Narrow"/>
      <family val="0"/>
      <charset val="1"/>
    </font>
    <font>
      <sz val="8"/>
      <color theme="1"/>
      <name val="Arial"/>
      <family val="0"/>
      <charset val="1"/>
    </font>
    <font>
      <sz val="8"/>
      <color theme="1"/>
      <name val="Verdana"/>
      <family val="0"/>
      <charset val="1"/>
    </font>
    <font>
      <b val="true"/>
      <sz val="8"/>
      <color theme="1"/>
      <name val="Arial Narrow"/>
      <family val="0"/>
      <charset val="1"/>
    </font>
    <font>
      <sz val="8"/>
      <color theme="1"/>
      <name val="Arial Narrow"/>
      <family val="0"/>
      <charset val="1"/>
    </font>
    <font>
      <sz val="8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0000"/>
      <name val="Verdana"/>
      <family val="0"/>
      <charset val="1"/>
    </font>
    <font>
      <b val="true"/>
      <sz val="8"/>
      <color theme="1"/>
      <name val="Verdana"/>
      <family val="0"/>
      <charset val="1"/>
    </font>
    <font>
      <b val="true"/>
      <sz val="10"/>
      <color theme="1"/>
      <name val="Verdana"/>
      <family val="0"/>
      <charset val="1"/>
    </font>
    <font>
      <i val="true"/>
      <sz val="8"/>
      <color theme="1"/>
      <name val="Verdana"/>
      <family val="0"/>
      <charset val="1"/>
    </font>
    <font>
      <sz val="10"/>
      <color theme="1"/>
      <name val="Verdana"/>
      <family val="0"/>
      <charset val="1"/>
    </font>
    <font>
      <i val="true"/>
      <sz val="7"/>
      <color theme="1"/>
      <name val="Verdana"/>
      <family val="0"/>
      <charset val="1"/>
    </font>
    <font>
      <sz val="8"/>
      <color theme="1"/>
      <name val="Verdana"/>
      <family val="0"/>
    </font>
    <font>
      <sz val="8"/>
      <color rgb="FFFF0000"/>
      <name val="Verdana"/>
      <family val="0"/>
    </font>
    <font>
      <sz val="8"/>
      <color rgb="FFFFFFFF"/>
      <name val="Verdana"/>
      <family val="0"/>
      <charset val="1"/>
    </font>
    <font>
      <sz val="11"/>
      <color theme="1"/>
      <name val="Verdana"/>
      <family val="0"/>
      <charset val="1"/>
    </font>
    <font>
      <sz val="7"/>
      <color theme="1"/>
      <name val="Verdana"/>
      <family val="0"/>
    </font>
    <font>
      <sz val="7"/>
      <color rgb="FFFF0000"/>
      <name val="Verdana"/>
      <family val="0"/>
    </font>
    <font>
      <sz val="7"/>
      <color rgb="FFFF0000"/>
      <name val="Verdana"/>
      <family val="0"/>
      <charset val="1"/>
    </font>
    <font>
      <b val="true"/>
      <sz val="9"/>
      <color theme="1"/>
      <name val="Verdana"/>
      <family val="0"/>
      <charset val="1"/>
    </font>
    <font>
      <b val="true"/>
      <sz val="7"/>
      <color theme="1"/>
      <name val="Verdana"/>
      <family val="0"/>
      <charset val="1"/>
    </font>
    <font>
      <b val="true"/>
      <sz val="9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"/>
      <color theme="1"/>
      <name val="Times New Roman"/>
      <family val="0"/>
      <charset val="1"/>
    </font>
    <font>
      <sz val="9"/>
      <color rgb="FF000000"/>
      <name val="&quot;Times New Roman&quot;"/>
      <family val="0"/>
      <charset val="1"/>
    </font>
    <font>
      <sz val="11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b val="true"/>
      <sz val="8"/>
      <color rgb="FF000000"/>
      <name val="Arial Narrow"/>
      <family val="0"/>
      <charset val="1"/>
    </font>
    <font>
      <sz val="8"/>
      <color rgb="FF000000"/>
      <name val="Arial Narrow"/>
      <family val="0"/>
      <charset val="1"/>
    </font>
    <font>
      <b val="true"/>
      <sz val="11"/>
      <color rgb="FF000000"/>
      <name val="Calibri"/>
      <family val="0"/>
      <charset val="1"/>
    </font>
    <font>
      <b val="true"/>
      <i val="true"/>
      <sz val="8"/>
      <color rgb="FFFF0000"/>
      <name val="Arial Narrow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6" fontId="8" fillId="0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12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1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8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8" fontId="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6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6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12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9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2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3" fontId="27" fillId="0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3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33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33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3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8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1</xdr:row>
      <xdr:rowOff>142920</xdr:rowOff>
    </xdr:from>
    <xdr:to>
      <xdr:col>1</xdr:col>
      <xdr:colOff>1959840</xdr:colOff>
      <xdr:row>5</xdr:row>
      <xdr:rowOff>8640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14480" y="333360"/>
          <a:ext cx="2571120" cy="62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 pitchFamily="0" charset="1"/>
        <a:ea typeface="Verdana" pitchFamily="0" charset="1"/>
        <a:cs typeface="Verdana" pitchFamily="0" charset="1"/>
      </a:majorFont>
      <a:minorFont>
        <a:latin typeface="Verdana" pitchFamily="0" charset="1"/>
        <a:ea typeface="Verdana" pitchFamily="0" charset="1"/>
        <a:cs typeface="Verdana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985"/>
  <sheetViews>
    <sheetView showFormulas="false" showGridLines="fals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J35" activeCellId="0" sqref="J35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10.89"/>
    <col collapsed="false" customWidth="true" hidden="false" outlineLevel="0" max="2" min="2" style="1" width="5.67"/>
    <col collapsed="false" customWidth="true" hidden="false" outlineLevel="0" max="3" min="3" style="1" width="9"/>
    <col collapsed="false" customWidth="true" hidden="false" outlineLevel="0" max="4" min="4" style="1" width="9.54"/>
    <col collapsed="false" customWidth="true" hidden="false" outlineLevel="0" max="5" min="5" style="1" width="6.12"/>
    <col collapsed="false" customWidth="true" hidden="false" outlineLevel="0" max="6" min="6" style="1" width="8.33"/>
    <col collapsed="false" customWidth="true" hidden="false" outlineLevel="0" max="7" min="7" style="1" width="13.11"/>
    <col collapsed="false" customWidth="true" hidden="false" outlineLevel="0" max="8" min="8" style="1" width="9"/>
    <col collapsed="false" customWidth="true" hidden="false" outlineLevel="0" max="9" min="9" style="1" width="2.67"/>
    <col collapsed="false" customWidth="true" hidden="false" outlineLevel="0" max="10" min="10" style="1" width="9"/>
    <col collapsed="false" customWidth="true" hidden="false" outlineLevel="0" max="11" min="11" style="1" width="4.67"/>
    <col collapsed="false" customWidth="true" hidden="false" outlineLevel="0" max="12" min="12" style="1" width="12.89"/>
    <col collapsed="false" customWidth="true" hidden="false" outlineLevel="0" max="20" min="13" style="1" width="8"/>
  </cols>
  <sheetData>
    <row r="1" customFormat="false" ht="11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</row>
    <row r="2" customFormat="false" ht="11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  <c r="N2" s="4"/>
      <c r="O2" s="4"/>
      <c r="P2" s="4"/>
      <c r="Q2" s="4"/>
      <c r="R2" s="4"/>
      <c r="S2" s="4"/>
      <c r="T2" s="4"/>
    </row>
    <row r="3" customFormat="false" ht="11.2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  <c r="O3" s="4"/>
      <c r="P3" s="4"/>
      <c r="Q3" s="4"/>
      <c r="R3" s="4"/>
      <c r="S3" s="4"/>
      <c r="T3" s="4"/>
    </row>
    <row r="4" customFormat="false" ht="11.2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4"/>
      <c r="N4" s="4"/>
      <c r="O4" s="4"/>
      <c r="P4" s="4"/>
      <c r="Q4" s="4"/>
      <c r="R4" s="4"/>
      <c r="S4" s="4"/>
      <c r="T4" s="4"/>
    </row>
    <row r="5" customFormat="false" ht="11.2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/>
      <c r="N5" s="4"/>
      <c r="O5" s="4"/>
      <c r="P5" s="4"/>
      <c r="Q5" s="4"/>
      <c r="R5" s="4"/>
      <c r="S5" s="4"/>
      <c r="T5" s="4"/>
    </row>
    <row r="6" customFormat="false" ht="11.25" hidden="false" customHeight="true" outlineLevel="0" collapsed="false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3"/>
      <c r="M6" s="4"/>
      <c r="N6" s="4"/>
      <c r="O6" s="4"/>
      <c r="P6" s="4"/>
      <c r="Q6" s="4"/>
      <c r="R6" s="4"/>
      <c r="S6" s="4"/>
      <c r="T6" s="4"/>
    </row>
    <row r="7" customFormat="false" ht="11.25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4"/>
      <c r="N7" s="4"/>
      <c r="O7" s="4"/>
      <c r="P7" s="4"/>
      <c r="Q7" s="4"/>
      <c r="R7" s="4"/>
      <c r="S7" s="4"/>
      <c r="T7" s="4"/>
    </row>
    <row r="8" customFormat="false" ht="12.75" hidden="false" customHeight="true" outlineLevel="0" collapsed="false">
      <c r="A8" s="6" t="s">
        <v>1</v>
      </c>
      <c r="B8" s="7" t="s">
        <v>2</v>
      </c>
      <c r="C8" s="7"/>
      <c r="D8" s="8" t="s">
        <v>3</v>
      </c>
      <c r="E8" s="9"/>
      <c r="F8" s="10" t="s">
        <v>4</v>
      </c>
      <c r="G8" s="11"/>
      <c r="H8" s="11"/>
      <c r="I8" s="11"/>
      <c r="J8" s="10" t="s">
        <v>5</v>
      </c>
      <c r="K8" s="12"/>
      <c r="L8" s="3"/>
      <c r="M8" s="4"/>
      <c r="N8" s="4"/>
      <c r="O8" s="4"/>
      <c r="P8" s="4"/>
      <c r="Q8" s="4"/>
      <c r="R8" s="4"/>
      <c r="S8" s="4"/>
      <c r="T8" s="4"/>
    </row>
    <row r="9" customFormat="false" ht="12.75" hidden="false" customHeight="true" outlineLevel="0" collapsed="false">
      <c r="A9" s="13" t="s">
        <v>6</v>
      </c>
      <c r="B9" s="7" t="s">
        <v>7</v>
      </c>
      <c r="C9" s="7"/>
      <c r="D9" s="7"/>
      <c r="E9" s="7"/>
      <c r="F9" s="7"/>
      <c r="G9" s="10" t="s">
        <v>8</v>
      </c>
      <c r="H9" s="10"/>
      <c r="I9" s="10"/>
      <c r="J9" s="7"/>
      <c r="K9" s="7"/>
      <c r="L9" s="3"/>
      <c r="M9" s="4"/>
      <c r="N9" s="4"/>
      <c r="O9" s="4"/>
      <c r="P9" s="4"/>
      <c r="Q9" s="4"/>
      <c r="R9" s="4"/>
      <c r="S9" s="4"/>
      <c r="T9" s="4"/>
    </row>
    <row r="10" customFormat="false" ht="12.75" hidden="false" customHeight="true" outlineLevel="0" collapsed="false">
      <c r="A10" s="14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5"/>
      <c r="M10" s="4"/>
      <c r="N10" s="4"/>
      <c r="O10" s="4"/>
      <c r="P10" s="4"/>
      <c r="Q10" s="4"/>
      <c r="R10" s="4"/>
      <c r="S10" s="4"/>
      <c r="T10" s="4"/>
    </row>
    <row r="11" customFormat="false" ht="11.25" hidden="false" customHeight="tru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3"/>
      <c r="M11" s="4"/>
      <c r="N11" s="4"/>
      <c r="O11" s="4"/>
      <c r="P11" s="4"/>
      <c r="Q11" s="4"/>
      <c r="R11" s="4"/>
      <c r="S11" s="4"/>
      <c r="T11" s="4"/>
    </row>
    <row r="12" customFormat="false" ht="12.75" hidden="false" customHeight="true" outlineLevel="0" collapsed="false">
      <c r="A12" s="17" t="s">
        <v>10</v>
      </c>
      <c r="B12" s="11"/>
      <c r="C12" s="18"/>
      <c r="D12" s="18"/>
      <c r="E12" s="18"/>
      <c r="F12" s="18"/>
      <c r="G12" s="18"/>
      <c r="H12" s="18"/>
      <c r="I12" s="18"/>
      <c r="J12" s="18"/>
      <c r="K12" s="18"/>
      <c r="L12" s="3"/>
      <c r="M12" s="4"/>
      <c r="N12" s="4"/>
      <c r="O12" s="4"/>
      <c r="P12" s="4"/>
      <c r="Q12" s="4"/>
      <c r="R12" s="4"/>
      <c r="S12" s="4"/>
      <c r="T12" s="4"/>
    </row>
    <row r="13" customFormat="false" ht="12.75" hidden="false" customHeight="true" outlineLevel="0" collapsed="false">
      <c r="A13" s="19" t="s">
        <v>11</v>
      </c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3"/>
      <c r="M13" s="4"/>
      <c r="N13" s="4"/>
      <c r="O13" s="4"/>
      <c r="P13" s="4"/>
      <c r="Q13" s="4"/>
      <c r="R13" s="4"/>
      <c r="S13" s="4"/>
      <c r="T13" s="4"/>
    </row>
    <row r="14" customFormat="false" ht="12.75" hidden="false" customHeight="true" outlineLevel="0" collapsed="false">
      <c r="A14" s="13" t="s">
        <v>12</v>
      </c>
      <c r="B14" s="13"/>
      <c r="C14" s="18"/>
      <c r="D14" s="18"/>
      <c r="E14" s="18"/>
      <c r="F14" s="18"/>
      <c r="G14" s="18"/>
      <c r="H14" s="18"/>
      <c r="I14" s="18"/>
      <c r="J14" s="18"/>
      <c r="K14" s="18"/>
      <c r="L14" s="3"/>
      <c r="M14" s="4"/>
      <c r="N14" s="4"/>
      <c r="O14" s="4"/>
      <c r="P14" s="4"/>
      <c r="Q14" s="4"/>
      <c r="R14" s="4"/>
      <c r="S14" s="4"/>
      <c r="T14" s="4"/>
    </row>
    <row r="15" customFormat="false" ht="12.75" hidden="false" customHeight="true" outlineLevel="0" collapsed="false">
      <c r="A15" s="19" t="s">
        <v>13</v>
      </c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3"/>
      <c r="M15" s="4"/>
      <c r="N15" s="4"/>
      <c r="O15" s="4"/>
      <c r="P15" s="4"/>
      <c r="Q15" s="4"/>
      <c r="R15" s="4"/>
      <c r="S15" s="4"/>
      <c r="T15" s="4"/>
    </row>
    <row r="16" customFormat="false" ht="12.75" hidden="false" customHeight="true" outlineLevel="0" collapsed="false">
      <c r="A16" s="13" t="s">
        <v>14</v>
      </c>
      <c r="B16" s="1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4"/>
      <c r="N16" s="4"/>
      <c r="O16" s="4"/>
      <c r="P16" s="4"/>
      <c r="Q16" s="4"/>
      <c r="R16" s="4"/>
      <c r="S16" s="4"/>
      <c r="T16" s="4"/>
    </row>
    <row r="17" customFormat="false" ht="12.75" hidden="false" customHeight="true" outlineLevel="0" collapsed="false">
      <c r="A17" s="13" t="s">
        <v>15</v>
      </c>
      <c r="B17" s="13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4"/>
      <c r="N17" s="4"/>
      <c r="O17" s="4"/>
      <c r="P17" s="4"/>
      <c r="Q17" s="4"/>
      <c r="R17" s="4"/>
      <c r="S17" s="4"/>
      <c r="T17" s="4"/>
    </row>
    <row r="18" customFormat="false" ht="12.75" hidden="false" customHeight="true" outlineLevel="0" collapsed="false">
      <c r="A18" s="13" t="s">
        <v>16</v>
      </c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4"/>
      <c r="N18" s="4"/>
      <c r="O18" s="4"/>
      <c r="P18" s="4"/>
      <c r="Q18" s="4"/>
      <c r="R18" s="4"/>
      <c r="S18" s="4"/>
      <c r="T18" s="4"/>
    </row>
    <row r="19" customFormat="false" ht="12.75" hidden="false" customHeight="true" outlineLevel="0" collapsed="false">
      <c r="A19" s="13" t="s">
        <v>17</v>
      </c>
      <c r="B19" s="13"/>
      <c r="C19" s="22"/>
      <c r="D19" s="22"/>
      <c r="E19" s="22"/>
      <c r="F19" s="22"/>
      <c r="G19" s="22"/>
      <c r="H19" s="22"/>
      <c r="I19" s="22"/>
      <c r="J19" s="22"/>
      <c r="K19" s="22"/>
      <c r="L19" s="21"/>
      <c r="M19" s="4"/>
      <c r="N19" s="4"/>
      <c r="O19" s="4"/>
      <c r="P19" s="4"/>
      <c r="Q19" s="4"/>
      <c r="R19" s="4"/>
      <c r="S19" s="4"/>
      <c r="T19" s="4"/>
    </row>
    <row r="20" customFormat="false" ht="12.75" hidden="false" customHeight="true" outlineLevel="0" collapsed="false">
      <c r="A20" s="13" t="s">
        <v>18</v>
      </c>
      <c r="B20" s="13"/>
      <c r="C20" s="20"/>
      <c r="D20" s="10" t="s">
        <v>19</v>
      </c>
      <c r="E20" s="10"/>
      <c r="F20" s="7"/>
      <c r="G20" s="10" t="s">
        <v>20</v>
      </c>
      <c r="H20" s="10"/>
      <c r="I20" s="10"/>
      <c r="J20" s="10"/>
      <c r="K20" s="7"/>
      <c r="L20" s="21"/>
      <c r="M20" s="4"/>
      <c r="N20" s="4"/>
      <c r="O20" s="4"/>
      <c r="P20" s="4"/>
      <c r="Q20" s="4"/>
      <c r="R20" s="4"/>
      <c r="S20" s="4"/>
      <c r="T20" s="4"/>
    </row>
    <row r="21" customFormat="false" ht="12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1"/>
      <c r="M21" s="4"/>
      <c r="N21" s="4"/>
      <c r="O21" s="4"/>
      <c r="P21" s="4"/>
      <c r="Q21" s="4"/>
      <c r="R21" s="4"/>
      <c r="S21" s="4"/>
      <c r="T21" s="4"/>
    </row>
    <row r="22" customFormat="false" ht="40.5" hidden="false" customHeight="true" outlineLevel="0" collapsed="false">
      <c r="A22" s="23" t="s">
        <v>21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1"/>
      <c r="M22" s="4"/>
      <c r="N22" s="4"/>
      <c r="O22" s="4"/>
      <c r="P22" s="4"/>
      <c r="Q22" s="4"/>
      <c r="R22" s="4"/>
      <c r="S22" s="4"/>
      <c r="T22" s="4"/>
    </row>
    <row r="23" customFormat="false" ht="12.75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1"/>
      <c r="M23" s="4"/>
      <c r="N23" s="4"/>
      <c r="O23" s="4"/>
      <c r="P23" s="4"/>
      <c r="Q23" s="4"/>
      <c r="R23" s="4"/>
      <c r="S23" s="4"/>
      <c r="T23" s="4"/>
    </row>
    <row r="24" customFormat="false" ht="25.5" hidden="false" customHeight="true" outlineLevel="0" collapsed="false">
      <c r="A24" s="25" t="s">
        <v>22</v>
      </c>
      <c r="B24" s="0" t="s">
        <v>23</v>
      </c>
      <c r="C24" s="26" t="s">
        <v>24</v>
      </c>
      <c r="D24" s="26"/>
      <c r="E24" s="26"/>
      <c r="F24" s="27" t="s">
        <v>25</v>
      </c>
      <c r="G24" s="27" t="s">
        <v>26</v>
      </c>
      <c r="H24" s="28" t="s">
        <v>27</v>
      </c>
      <c r="I24" s="28"/>
      <c r="J24" s="26" t="s">
        <v>28</v>
      </c>
      <c r="K24" s="26"/>
      <c r="L24" s="21"/>
      <c r="M24" s="4"/>
      <c r="N24" s="4"/>
      <c r="O24" s="4"/>
      <c r="P24" s="4"/>
      <c r="Q24" s="4"/>
      <c r="R24" s="4"/>
      <c r="S24" s="4"/>
      <c r="T24" s="4"/>
    </row>
    <row r="25" customFormat="false" ht="51.75" hidden="false" customHeight="true" outlineLevel="0" collapsed="false">
      <c r="A25" s="29" t="str">
        <f aca="false">B9</f>
        <v>IFC SANTA ROSA DO SUL/SC</v>
      </c>
      <c r="B25" s="30" t="n">
        <v>1</v>
      </c>
      <c r="C25" s="31" t="s">
        <v>29</v>
      </c>
      <c r="D25" s="31"/>
      <c r="E25" s="31"/>
      <c r="F25" s="32" t="n">
        <v>1</v>
      </c>
      <c r="G25" s="33"/>
      <c r="H25" s="34"/>
      <c r="I25" s="34"/>
      <c r="J25" s="35"/>
      <c r="K25" s="35"/>
      <c r="L25" s="36"/>
      <c r="M25" s="4"/>
      <c r="N25" s="4"/>
      <c r="O25" s="4"/>
      <c r="P25" s="4"/>
      <c r="Q25" s="4"/>
      <c r="R25" s="4"/>
      <c r="S25" s="4"/>
      <c r="T25" s="4"/>
    </row>
    <row r="26" customFormat="false" ht="42.75" hidden="false" customHeight="true" outlineLevel="0" collapsed="false">
      <c r="A26" s="29"/>
      <c r="B26" s="30" t="n">
        <v>2</v>
      </c>
      <c r="C26" s="31" t="s">
        <v>30</v>
      </c>
      <c r="D26" s="31"/>
      <c r="E26" s="31"/>
      <c r="F26" s="32" t="n">
        <v>1</v>
      </c>
      <c r="G26" s="33"/>
      <c r="H26" s="34"/>
      <c r="I26" s="34"/>
      <c r="J26" s="35"/>
      <c r="K26" s="35"/>
      <c r="L26" s="21"/>
      <c r="M26" s="4"/>
      <c r="N26" s="4"/>
      <c r="O26" s="4"/>
      <c r="P26" s="4"/>
      <c r="Q26" s="4"/>
      <c r="R26" s="4"/>
      <c r="S26" s="4"/>
      <c r="T26" s="4"/>
    </row>
    <row r="27" customFormat="false" ht="51" hidden="false" customHeight="true" outlineLevel="0" collapsed="false">
      <c r="A27" s="29"/>
      <c r="B27" s="30" t="n">
        <v>3</v>
      </c>
      <c r="C27" s="31" t="s">
        <v>31</v>
      </c>
      <c r="D27" s="31"/>
      <c r="E27" s="31"/>
      <c r="F27" s="32" t="n">
        <v>1</v>
      </c>
      <c r="G27" s="33"/>
      <c r="H27" s="34"/>
      <c r="I27" s="34"/>
      <c r="J27" s="35"/>
      <c r="K27" s="35"/>
      <c r="L27" s="36"/>
      <c r="M27" s="4"/>
      <c r="N27" s="4"/>
      <c r="O27" s="4"/>
      <c r="P27" s="4"/>
      <c r="Q27" s="4"/>
      <c r="R27" s="4"/>
      <c r="S27" s="4"/>
      <c r="T27" s="4"/>
    </row>
    <row r="28" customFormat="false" ht="51" hidden="false" customHeight="true" outlineLevel="0" collapsed="false">
      <c r="A28" s="29"/>
      <c r="B28" s="30" t="n">
        <v>4</v>
      </c>
      <c r="C28" s="31" t="s">
        <v>32</v>
      </c>
      <c r="D28" s="31"/>
      <c r="E28" s="31"/>
      <c r="F28" s="32" t="n">
        <v>2</v>
      </c>
      <c r="G28" s="33"/>
      <c r="H28" s="34"/>
      <c r="I28" s="34"/>
      <c r="J28" s="35"/>
      <c r="K28" s="35"/>
      <c r="L28" s="36"/>
      <c r="M28" s="4"/>
      <c r="N28" s="4"/>
      <c r="O28" s="4"/>
      <c r="P28" s="4"/>
      <c r="Q28" s="4"/>
      <c r="R28" s="4"/>
      <c r="S28" s="4"/>
      <c r="T28" s="4"/>
    </row>
    <row r="29" customFormat="false" ht="38.25" hidden="false" customHeight="true" outlineLevel="0" collapsed="false">
      <c r="A29" s="29"/>
      <c r="B29" s="37" t="n">
        <v>5</v>
      </c>
      <c r="C29" s="31" t="s">
        <v>33</v>
      </c>
      <c r="D29" s="31"/>
      <c r="E29" s="31"/>
      <c r="F29" s="32" t="n">
        <v>1</v>
      </c>
      <c r="G29" s="33"/>
      <c r="H29" s="34"/>
      <c r="I29" s="34"/>
      <c r="J29" s="35"/>
      <c r="K29" s="35"/>
      <c r="L29" s="36"/>
      <c r="M29" s="4"/>
      <c r="N29" s="4"/>
      <c r="O29" s="4"/>
      <c r="P29" s="4"/>
      <c r="Q29" s="4"/>
      <c r="R29" s="4"/>
      <c r="S29" s="4"/>
      <c r="T29" s="4"/>
    </row>
    <row r="30" customFormat="false" ht="13.5" hidden="false" customHeight="true" outlineLevel="0" collapsed="false">
      <c r="A30" s="27" t="s">
        <v>34</v>
      </c>
      <c r="B30" s="27"/>
      <c r="C30" s="27"/>
      <c r="D30" s="27"/>
      <c r="E30" s="27"/>
      <c r="F30" s="27"/>
      <c r="G30" s="27"/>
      <c r="H30" s="38" t="n">
        <f aca="false">SUM(H25:I29)</f>
        <v>0</v>
      </c>
      <c r="I30" s="38"/>
      <c r="J30" s="38" t="n">
        <f aca="false">SUM(J25:K29)</f>
        <v>0</v>
      </c>
      <c r="K30" s="38"/>
      <c r="L30" s="21"/>
      <c r="M30" s="4"/>
      <c r="N30" s="4"/>
      <c r="O30" s="4"/>
      <c r="P30" s="4"/>
      <c r="Q30" s="4"/>
      <c r="R30" s="4"/>
      <c r="S30" s="4"/>
      <c r="T30" s="4"/>
    </row>
    <row r="31" customFormat="false" ht="10.5" hidden="false" customHeight="true" outlineLevel="0" collapsed="false">
      <c r="G31" s="4"/>
      <c r="H31" s="4"/>
      <c r="I31" s="4"/>
      <c r="J31" s="39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customFormat="false" ht="18.75" hidden="false" customHeight="true" outlineLevel="0" collapsed="false">
      <c r="G32" s="4"/>
      <c r="H32" s="4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customFormat="false" ht="14.25" hidden="false" customHeight="true" outlineLevel="0" collapsed="false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customFormat="false" ht="10.5" hidden="false" customHeight="true" outlineLevel="0" collapsed="false"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customFormat="false" ht="93" hidden="false" customHeight="true" outlineLevel="0" collapsed="false"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customFormat="false" ht="10.5" hidden="false" customHeight="true" outlineLevel="0" collapsed="false"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customFormat="false" ht="18" hidden="false" customHeight="true" outlineLevel="0" collapsed="false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customFormat="false" ht="10.5" hidden="false" customHeight="true" outlineLevel="0" collapsed="false"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customFormat="false" ht="10.5" hidden="false" customHeight="tru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customFormat="false" ht="18.75" hidden="false" customHeight="true" outlineLevel="0" collapsed="false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customFormat="false" ht="15.75" hidden="false" customHeight="tru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customFormat="false" ht="15" hidden="false" customHeight="false" outlineLevel="0" collapsed="false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customFormat="false" ht="19.5" hidden="false" customHeight="true" outlineLevel="0" collapsed="false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customFormat="false" ht="10.5" hidden="false" customHeight="true" outlineLevel="0" collapsed="false"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customFormat="false" ht="10.5" hidden="false" customHeight="true" outlineLevel="0" collapsed="false"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customFormat="false" ht="15.75" hidden="false" customHeight="true" outlineLevel="0" collapsed="false"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customFormat="false" ht="20.25" hidden="false" customHeight="true" outlineLevel="0" collapsed="false"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customFormat="false" ht="10.5" hidden="false" customHeight="tru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customFormat="false" ht="10.5" hidden="false" customHeight="true" outlineLevel="0" collapsed="false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customFormat="false" ht="10.5" hidden="false" customHeight="tru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customFormat="false" ht="26.25" hidden="false" customHeight="true" outlineLevel="0" collapsed="false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customFormat="false" ht="16.5" hidden="false" customHeight="true" outlineLevel="0" collapsed="false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customFormat="false" ht="10.5" hidden="false" customHeight="true" outlineLevel="0" collapsed="false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customFormat="false" ht="17.25" hidden="false" customHeight="true" outlineLevel="0" collapsed="false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customFormat="false" ht="10.5" hidden="false" customHeight="true" outlineLevel="0" collapsed="false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customFormat="false" ht="21" hidden="false" customHeight="true" outlineLevel="0" collapsed="false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customFormat="false" ht="10.5" hidden="false" customHeight="tru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customFormat="false" ht="10.5" hidden="false" customHeight="true" outlineLevel="0" collapsed="false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customFormat="false" ht="10.5" hidden="false" customHeight="tru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customFormat="false" ht="33" hidden="false" customHeight="true" outlineLevel="0" collapsed="false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customFormat="false" ht="10.5" hidden="false" customHeight="true" outlineLevel="0" collapsed="false"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customFormat="false" ht="10.5" hidden="false" customHeight="true" outlineLevel="0" collapsed="false"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customFormat="false" ht="10.5" hidden="false" customHeight="true" outlineLevel="0" collapsed="false"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customFormat="false" ht="10.5" hidden="false" customHeight="true" outlineLevel="0" collapsed="false"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customFormat="false" ht="10.5" hidden="false" customHeight="tru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customFormat="false" ht="10.5" hidden="false" customHeight="true" outlineLevel="0" collapsed="false"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customFormat="false" ht="10.5" hidden="false" customHeight="true" outlineLevel="0" collapsed="false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customFormat="false" ht="10.5" hidden="false" customHeight="true" outlineLevel="0" collapsed="false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customFormat="false" ht="10.5" hidden="false" customHeight="true" outlineLevel="0" collapsed="false"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customFormat="false" ht="10.5" hidden="false" customHeight="true" outlineLevel="0" collapsed="false"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customFormat="false" ht="10.5" hidden="false" customHeight="true" outlineLevel="0" collapsed="false"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customFormat="false" ht="20.25" hidden="false" customHeight="true" outlineLevel="0" collapsed="false"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customFormat="false" ht="10.5" hidden="false" customHeight="true" outlineLevel="0" collapsed="false"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customFormat="false" ht="10.5" hidden="false" customHeight="tru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customFormat="false" ht="10.5" hidden="false" customHeight="true" outlineLevel="0" collapsed="false"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customFormat="false" ht="10.5" hidden="false" customHeight="tru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customFormat="false" ht="10.5" hidden="false" customHeight="true" outlineLevel="0" collapsed="false"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customFormat="false" ht="10.5" hidden="false" customHeight="true" outlineLevel="0" collapsed="false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customFormat="false" ht="10.5" hidden="false" customHeight="true" outlineLevel="0" collapsed="false"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customFormat="false" ht="10.5" hidden="false" customHeight="true" outlineLevel="0" collapsed="false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customFormat="false" ht="10.5" hidden="false" customHeight="true" outlineLevel="0" collapsed="false"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customFormat="false" ht="10.5" hidden="false" customHeight="tru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customFormat="false" ht="22.5" hidden="false" customHeight="true" outlineLevel="0" collapsed="false"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customFormat="false" ht="10.5" hidden="false" customHeight="tru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customFormat="false" ht="31.5" hidden="false" customHeight="true" outlineLevel="0" collapsed="false"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customFormat="false" ht="10.5" hidden="false" customHeight="true" outlineLevel="0" collapsed="false">
      <c r="A86" s="41"/>
      <c r="B86" s="41"/>
      <c r="C86" s="41"/>
      <c r="D86" s="41"/>
      <c r="E86" s="41"/>
      <c r="F86" s="4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customFormat="false" ht="10.5" hidden="false" customHeight="true" outlineLevel="0" collapsed="false">
      <c r="A87" s="42"/>
      <c r="B87" s="42"/>
      <c r="C87" s="42"/>
      <c r="D87" s="42"/>
      <c r="E87" s="42"/>
      <c r="F87" s="4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customFormat="false" ht="10.5" hidden="false" customHeight="true" outlineLevel="0" collapsed="false">
      <c r="A88" s="42"/>
      <c r="B88" s="42"/>
      <c r="C88" s="42"/>
      <c r="D88" s="42"/>
      <c r="E88" s="42"/>
      <c r="F88" s="4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customFormat="false" ht="10.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customFormat="false" ht="10.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customFormat="false" ht="10.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customFormat="false" ht="10.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customFormat="false" ht="10.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customFormat="false" ht="10.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customFormat="false" ht="10.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customFormat="false" ht="10.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customFormat="false" ht="10.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customFormat="false" ht="10.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customFormat="false" ht="10.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customFormat="false" ht="10.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customFormat="false" ht="10.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customFormat="false" ht="10.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customFormat="false" ht="10.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customFormat="false" ht="10.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customFormat="false" ht="10.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customFormat="false" ht="10.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customFormat="false" ht="10.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customFormat="false" ht="10.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customFormat="false" ht="10.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customFormat="false" ht="10.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customFormat="false" ht="10.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customFormat="false" ht="10.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customFormat="false" ht="10.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customFormat="false" ht="10.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customFormat="false" ht="10.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customFormat="false" ht="10.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customFormat="false" ht="10.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customFormat="false" ht="10.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customFormat="false" ht="10.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customFormat="false" ht="10.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customFormat="false" ht="10.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customFormat="false" ht="10.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customFormat="false" ht="10.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customFormat="false" ht="10.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customFormat="false" ht="10.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customFormat="false" ht="10.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customFormat="false" ht="10.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customFormat="false" ht="10.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customFormat="false" ht="10.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customFormat="false" ht="10.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customFormat="false" ht="10.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customFormat="false" ht="10.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customFormat="false" ht="10.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customFormat="false" ht="10.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customFormat="false" ht="10.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customFormat="false" ht="10.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customFormat="false" ht="10.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customFormat="false" ht="10.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customFormat="false" ht="10.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customFormat="false" ht="10.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customFormat="false" ht="10.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customFormat="false" ht="10.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customFormat="false" ht="10.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customFormat="false" ht="10.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customFormat="false" ht="10.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customFormat="false" ht="10.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customFormat="false" ht="10.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customFormat="false" ht="10.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customFormat="false" ht="10.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customFormat="false" ht="10.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customFormat="false" ht="10.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customFormat="false" ht="10.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customFormat="false" ht="10.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customFormat="false" ht="10.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customFormat="false" ht="10.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customFormat="false" ht="10.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customFormat="false" ht="10.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customFormat="false" ht="10.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customFormat="false" ht="10.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customFormat="false" ht="10.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customFormat="false" ht="10.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customFormat="false" ht="10.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customFormat="false" ht="10.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customFormat="false" ht="10.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customFormat="false" ht="10.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customFormat="false" ht="10.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customFormat="false" ht="10.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customFormat="false" ht="10.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customFormat="false" ht="10.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customFormat="false" ht="10.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customFormat="false" ht="10.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customFormat="false" ht="10.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customFormat="false" ht="10.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customFormat="false" ht="10.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customFormat="false" ht="10.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customFormat="false" ht="10.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customFormat="false" ht="10.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customFormat="false" ht="10.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customFormat="false" ht="10.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customFormat="false" ht="10.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customFormat="false" ht="10.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customFormat="false" ht="10.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customFormat="false" ht="10.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customFormat="false" ht="10.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customFormat="false" ht="10.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customFormat="false" ht="10.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customFormat="false" ht="10.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customFormat="false" ht="10.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customFormat="false" ht="10.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customFormat="false" ht="10.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customFormat="false" ht="10.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customFormat="false" ht="10.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customFormat="false" ht="10.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customFormat="false" ht="10.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customFormat="false" ht="10.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customFormat="false" ht="10.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customFormat="false" ht="10.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customFormat="false" ht="10.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customFormat="false" ht="10.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customFormat="false" ht="10.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customFormat="false" ht="10.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customFormat="false" ht="10.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customFormat="false" ht="10.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customFormat="false" ht="10.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customFormat="false" ht="10.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customFormat="false" ht="10.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customFormat="false" ht="10.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customFormat="false" ht="10.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customFormat="false" ht="10.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customFormat="false" ht="10.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customFormat="false" ht="10.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customFormat="false" ht="10.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customFormat="false" ht="10.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customFormat="false" ht="10.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customFormat="false" ht="10.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customFormat="false" ht="10.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customFormat="false" ht="10.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customFormat="false" ht="10.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customFormat="false" ht="10.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customFormat="false" ht="10.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customFormat="false" ht="10.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customFormat="false" ht="10.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customFormat="false" ht="10.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customFormat="false" ht="10.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customFormat="false" ht="10.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customFormat="false" ht="10.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customFormat="false" ht="10.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customFormat="false" ht="10.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customFormat="false" ht="10.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customFormat="false" ht="10.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customFormat="false" ht="10.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customFormat="false" ht="10.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customFormat="false" ht="10.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customFormat="false" ht="10.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customFormat="false" ht="10.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customFormat="false" ht="10.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customFormat="false" ht="10.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customFormat="false" ht="10.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customFormat="false" ht="10.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customFormat="false" ht="10.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customFormat="false" ht="10.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customFormat="false" ht="10.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customFormat="false" ht="10.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customFormat="false" ht="10.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customFormat="false" ht="10.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customFormat="false" ht="10.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customFormat="false" ht="10.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customFormat="false" ht="10.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customFormat="false" ht="10.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customFormat="false" ht="10.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customFormat="false" ht="10.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customFormat="false" ht="10.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customFormat="false" ht="10.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customFormat="false" ht="10.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customFormat="false" ht="10.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customFormat="false" ht="10.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customFormat="false" ht="10.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customFormat="false" ht="10.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customFormat="false" ht="10.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customFormat="false" ht="10.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customFormat="false" ht="10.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customFormat="false" ht="10.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customFormat="false" ht="10.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customFormat="false" ht="10.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customFormat="false" ht="10.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customFormat="false" ht="10.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customFormat="false" ht="10.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customFormat="false" ht="10.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customFormat="false" ht="10.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customFormat="false" ht="10.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customFormat="false" ht="10.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customFormat="false" ht="10.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customFormat="false" ht="10.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customFormat="false" ht="10.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customFormat="false" ht="10.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customFormat="false" ht="10.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customFormat="false" ht="10.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customFormat="false" ht="10.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customFormat="false" ht="10.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customFormat="false" ht="10.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customFormat="false" ht="10.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customFormat="false" ht="10.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customFormat="false" ht="10.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customFormat="false" ht="10.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customFormat="false" ht="10.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customFormat="false" ht="10.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customFormat="false" ht="10.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customFormat="false" ht="10.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customFormat="false" ht="10.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customFormat="false" ht="10.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customFormat="false" ht="10.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customFormat="false" ht="10.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customFormat="false" ht="10.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customFormat="false" ht="10.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customFormat="false" ht="10.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customFormat="false" ht="10.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customFormat="false" ht="10.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customFormat="false" ht="10.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customFormat="false" ht="10.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customFormat="false" ht="10.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customFormat="false" ht="10.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customFormat="false" ht="10.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customFormat="false" ht="10.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customFormat="false" ht="10.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customFormat="false" ht="10.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customFormat="false" ht="10.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customFormat="false" ht="10.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customFormat="false" ht="10.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customFormat="false" ht="10.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customFormat="false" ht="10.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customFormat="false" ht="10.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customFormat="false" ht="10.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customFormat="false" ht="10.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customFormat="false" ht="10.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customFormat="false" ht="10.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customFormat="false" ht="10.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customFormat="false" ht="10.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customFormat="false" ht="10.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customFormat="false" ht="10.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customFormat="false" ht="10.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customFormat="false" ht="10.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customFormat="false" ht="10.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customFormat="false" ht="10.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customFormat="false" ht="10.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customFormat="false" ht="10.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customFormat="false" ht="10.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customFormat="false" ht="10.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customFormat="false" ht="10.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customFormat="false" ht="10.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customFormat="false" ht="10.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customFormat="false" ht="10.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customFormat="false" ht="10.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customFormat="false" ht="10.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customFormat="false" ht="10.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customFormat="false" ht="10.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customFormat="false" ht="10.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customFormat="false" ht="10.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customFormat="false" ht="10.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customFormat="false" ht="10.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customFormat="false" ht="10.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customFormat="false" ht="10.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customFormat="false" ht="10.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customFormat="false" ht="10.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customFormat="false" ht="10.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customFormat="false" ht="10.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customFormat="false" ht="10.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customFormat="false" ht="10.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customFormat="false" ht="10.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customFormat="false" ht="10.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customFormat="false" ht="10.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customFormat="false" ht="10.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customFormat="false" ht="10.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customFormat="false" ht="10.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customFormat="false" ht="10.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customFormat="false" ht="10.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customFormat="false" ht="10.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customFormat="false" ht="10.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customFormat="false" ht="10.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customFormat="false" ht="10.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customFormat="false" ht="10.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customFormat="false" ht="10.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customFormat="false" ht="10.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customFormat="false" ht="10.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customFormat="false" ht="10.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customFormat="false" ht="10.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customFormat="false" ht="10.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customFormat="false" ht="10.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customFormat="false" ht="10.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customFormat="false" ht="10.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customFormat="false" ht="10.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customFormat="false" ht="10.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customFormat="false" ht="10.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customFormat="false" ht="10.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customFormat="false" ht="10.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customFormat="false" ht="10.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customFormat="false" ht="10.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customFormat="false" ht="10.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customFormat="false" ht="10.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customFormat="false" ht="10.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customFormat="false" ht="10.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customFormat="false" ht="10.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customFormat="false" ht="10.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customFormat="false" ht="10.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customFormat="false" ht="10.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customFormat="false" ht="10.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customFormat="false" ht="10.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customFormat="false" ht="10.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customFormat="false" ht="10.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customFormat="false" ht="10.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customFormat="false" ht="10.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customFormat="false" ht="10.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customFormat="false" ht="10.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customFormat="false" ht="10.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customFormat="false" ht="10.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customFormat="false" ht="10.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customFormat="false" ht="10.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customFormat="false" ht="10.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customFormat="false" ht="10.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customFormat="false" ht="10.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customFormat="false" ht="10.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customFormat="false" ht="10.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customFormat="false" ht="10.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customFormat="false" ht="10.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customFormat="false" ht="10.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customFormat="false" ht="10.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customFormat="false" ht="10.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customFormat="false" ht="10.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customFormat="false" ht="10.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customFormat="false" ht="10.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customFormat="false" ht="10.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customFormat="false" ht="10.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customFormat="false" ht="10.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customFormat="false" ht="10.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customFormat="false" ht="10.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customFormat="false" ht="10.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customFormat="false" ht="10.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customFormat="false" ht="10.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customFormat="false" ht="10.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customFormat="false" ht="10.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customFormat="false" ht="10.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customFormat="false" ht="10.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customFormat="false" ht="10.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customFormat="false" ht="10.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customFormat="false" ht="10.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customFormat="false" ht="10.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customFormat="false" ht="10.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customFormat="false" ht="10.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customFormat="false" ht="10.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customFormat="false" ht="10.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customFormat="false" ht="10.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customFormat="false" ht="10.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customFormat="false" ht="10.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customFormat="false" ht="10.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customFormat="false" ht="10.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customFormat="false" ht="10.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customFormat="false" ht="10.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customFormat="false" ht="10.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customFormat="false" ht="10.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customFormat="false" ht="10.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customFormat="false" ht="10.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customFormat="false" ht="10.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customFormat="false" ht="10.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customFormat="false" ht="10.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customFormat="false" ht="10.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customFormat="false" ht="10.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customFormat="false" ht="10.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customFormat="false" ht="10.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customFormat="false" ht="10.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customFormat="false" ht="10.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customFormat="false" ht="10.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customFormat="false" ht="10.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customFormat="false" ht="10.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customFormat="false" ht="10.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customFormat="false" ht="10.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customFormat="false" ht="10.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customFormat="false" ht="10.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customFormat="false" ht="10.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customFormat="false" ht="10.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customFormat="false" ht="10.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customFormat="false" ht="10.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customFormat="false" ht="10.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customFormat="false" ht="10.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customFormat="false" ht="10.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customFormat="false" ht="10.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customFormat="false" ht="10.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customFormat="false" ht="10.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customFormat="false" ht="10.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customFormat="false" ht="10.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customFormat="false" ht="10.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customFormat="false" ht="10.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customFormat="false" ht="10.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customFormat="false" ht="10.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customFormat="false" ht="10.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customFormat="false" ht="10.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customFormat="false" ht="10.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customFormat="false" ht="10.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customFormat="false" ht="10.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customFormat="false" ht="10.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customFormat="false" ht="10.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customFormat="false" ht="10.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customFormat="false" ht="10.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customFormat="false" ht="10.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customFormat="false" ht="10.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customFormat="false" ht="10.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customFormat="false" ht="10.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customFormat="false" ht="10.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customFormat="false" ht="10.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customFormat="false" ht="10.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customFormat="false" ht="10.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customFormat="false" ht="10.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customFormat="false" ht="10.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customFormat="false" ht="10.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customFormat="false" ht="10.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customFormat="false" ht="10.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customFormat="false" ht="10.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customFormat="false" ht="10.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customFormat="false" ht="10.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customFormat="false" ht="10.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customFormat="false" ht="10.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customFormat="false" ht="10.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customFormat="false" ht="10.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customFormat="false" ht="10.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customFormat="false" ht="10.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customFormat="false" ht="10.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customFormat="false" ht="10.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customFormat="false" ht="10.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customFormat="false" ht="10.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customFormat="false" ht="10.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customFormat="false" ht="10.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customFormat="false" ht="10.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customFormat="false" ht="10.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customFormat="false" ht="10.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customFormat="false" ht="10.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customFormat="false" ht="10.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customFormat="false" ht="10.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customFormat="false" ht="10.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customFormat="false" ht="10.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customFormat="false" ht="10.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customFormat="false" ht="10.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customFormat="false" ht="10.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customFormat="false" ht="10.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customFormat="false" ht="10.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customFormat="false" ht="10.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customFormat="false" ht="10.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customFormat="false" ht="10.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customFormat="false" ht="10.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customFormat="false" ht="10.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customFormat="false" ht="10.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customFormat="false" ht="10.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customFormat="false" ht="10.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customFormat="false" ht="10.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customFormat="false" ht="10.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customFormat="false" ht="10.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customFormat="false" ht="10.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customFormat="false" ht="10.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customFormat="false" ht="10.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customFormat="false" ht="10.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customFormat="false" ht="10.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customFormat="false" ht="10.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customFormat="false" ht="10.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customFormat="false" ht="10.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customFormat="false" ht="10.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customFormat="false" ht="10.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customFormat="false" ht="10.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customFormat="false" ht="10.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customFormat="false" ht="10.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customFormat="false" ht="10.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customFormat="false" ht="10.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customFormat="false" ht="10.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customFormat="false" ht="10.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customFormat="false" ht="10.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customFormat="false" ht="10.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customFormat="false" ht="10.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customFormat="false" ht="10.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customFormat="false" ht="10.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customFormat="false" ht="10.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customFormat="false" ht="10.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customFormat="false" ht="10.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customFormat="false" ht="10.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customFormat="false" ht="10.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customFormat="false" ht="10.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customFormat="false" ht="10.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customFormat="false" ht="10.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customFormat="false" ht="10.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customFormat="false" ht="10.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customFormat="false" ht="10.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customFormat="false" ht="10.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customFormat="false" ht="10.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customFormat="false" ht="10.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customFormat="false" ht="10.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customFormat="false" ht="10.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customFormat="false" ht="10.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customFormat="false" ht="10.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customFormat="false" ht="10.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customFormat="false" ht="10.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customFormat="false" ht="10.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customFormat="false" ht="10.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customFormat="false" ht="10.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customFormat="false" ht="10.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customFormat="false" ht="10.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customFormat="false" ht="10.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customFormat="false" ht="10.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customFormat="false" ht="10.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customFormat="false" ht="10.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customFormat="false" ht="10.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customFormat="false" ht="10.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customFormat="false" ht="10.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customFormat="false" ht="10.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customFormat="false" ht="10.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customFormat="false" ht="10.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customFormat="false" ht="10.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customFormat="false" ht="10.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customFormat="false" ht="10.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customFormat="false" ht="10.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customFormat="false" ht="10.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customFormat="false" ht="10.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customFormat="false" ht="10.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customFormat="false" ht="10.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customFormat="false" ht="10.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customFormat="false" ht="10.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customFormat="false" ht="10.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customFormat="false" ht="10.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customFormat="false" ht="10.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customFormat="false" ht="10.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customFormat="false" ht="10.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customFormat="false" ht="10.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customFormat="false" ht="10.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customFormat="false" ht="10.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customFormat="false" ht="10.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customFormat="false" ht="10.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customFormat="false" ht="10.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customFormat="false" ht="10.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customFormat="false" ht="10.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customFormat="false" ht="10.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customFormat="false" ht="10.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customFormat="false" ht="10.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customFormat="false" ht="10.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customFormat="false" ht="10.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customFormat="false" ht="10.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customFormat="false" ht="10.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customFormat="false" ht="10.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customFormat="false" ht="10.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customFormat="false" ht="10.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customFormat="false" ht="10.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customFormat="false" ht="10.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customFormat="false" ht="10.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customFormat="false" ht="10.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customFormat="false" ht="10.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customFormat="false" ht="10.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customFormat="false" ht="10.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customFormat="false" ht="10.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customFormat="false" ht="10.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customFormat="false" ht="10.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customFormat="false" ht="10.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customFormat="false" ht="10.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customFormat="false" ht="10.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customFormat="false" ht="10.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customFormat="false" ht="10.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customFormat="false" ht="10.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customFormat="false" ht="10.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customFormat="false" ht="10.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customFormat="false" ht="10.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customFormat="false" ht="10.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customFormat="false" ht="10.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customFormat="false" ht="10.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customFormat="false" ht="10.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customFormat="false" ht="10.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customFormat="false" ht="10.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customFormat="false" ht="10.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customFormat="false" ht="10.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customFormat="false" ht="10.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customFormat="false" ht="10.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customFormat="false" ht="10.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customFormat="false" ht="10.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customFormat="false" ht="10.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customFormat="false" ht="10.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customFormat="false" ht="10.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customFormat="false" ht="10.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customFormat="false" ht="10.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customFormat="false" ht="10.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customFormat="false" ht="10.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customFormat="false" ht="10.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customFormat="false" ht="10.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customFormat="false" ht="10.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customFormat="false" ht="10.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customFormat="false" ht="10.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customFormat="false" ht="10.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customFormat="false" ht="10.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customFormat="false" ht="10.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customFormat="false" ht="10.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customFormat="false" ht="10.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customFormat="false" ht="10.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customFormat="false" ht="10.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customFormat="false" ht="10.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customFormat="false" ht="10.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customFormat="false" ht="10.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customFormat="false" ht="10.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customFormat="false" ht="10.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customFormat="false" ht="10.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customFormat="false" ht="10.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customFormat="false" ht="10.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customFormat="false" ht="10.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customFormat="false" ht="10.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customFormat="false" ht="10.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customFormat="false" ht="10.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customFormat="false" ht="10.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customFormat="false" ht="10.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customFormat="false" ht="10.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customFormat="false" ht="10.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customFormat="false" ht="10.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customFormat="false" ht="10.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customFormat="false" ht="10.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customFormat="false" ht="10.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customFormat="false" ht="10.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customFormat="false" ht="10.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customFormat="false" ht="10.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customFormat="false" ht="10.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customFormat="false" ht="10.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customFormat="false" ht="10.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customFormat="false" ht="10.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customFormat="false" ht="10.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customFormat="false" ht="10.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customFormat="false" ht="10.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customFormat="false" ht="10.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customFormat="false" ht="10.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customFormat="false" ht="10.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customFormat="false" ht="10.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customFormat="false" ht="10.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customFormat="false" ht="10.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customFormat="false" ht="10.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customFormat="false" ht="10.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customFormat="false" ht="10.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customFormat="false" ht="10.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customFormat="false" ht="10.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customFormat="false" ht="10.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customFormat="false" ht="10.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customFormat="false" ht="10.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customFormat="false" ht="10.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customFormat="false" ht="10.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customFormat="false" ht="10.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customFormat="false" ht="10.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customFormat="false" ht="10.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customFormat="false" ht="10.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customFormat="false" ht="10.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customFormat="false" ht="10.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customFormat="false" ht="10.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customFormat="false" ht="10.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customFormat="false" ht="10.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customFormat="false" ht="10.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customFormat="false" ht="10.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customFormat="false" ht="10.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customFormat="false" ht="10.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customFormat="false" ht="10.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customFormat="false" ht="10.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customFormat="false" ht="10.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customFormat="false" ht="10.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customFormat="false" ht="10.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customFormat="false" ht="10.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customFormat="false" ht="10.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customFormat="false" ht="10.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customFormat="false" ht="10.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customFormat="false" ht="10.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customFormat="false" ht="10.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customFormat="false" ht="10.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customFormat="false" ht="10.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customFormat="false" ht="10.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customFormat="false" ht="10.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customFormat="false" ht="10.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customFormat="false" ht="10.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customFormat="false" ht="10.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customFormat="false" ht="10.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customFormat="false" ht="10.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customFormat="false" ht="10.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customFormat="false" ht="10.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customFormat="false" ht="10.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customFormat="false" ht="10.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customFormat="false" ht="10.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customFormat="false" ht="10.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customFormat="false" ht="10.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customFormat="false" ht="10.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customFormat="false" ht="10.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customFormat="false" ht="10.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customFormat="false" ht="10.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customFormat="false" ht="10.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customFormat="false" ht="10.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customFormat="false" ht="10.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customFormat="false" ht="10.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customFormat="false" ht="10.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customFormat="false" ht="10.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customFormat="false" ht="10.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customFormat="false" ht="10.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customFormat="false" ht="10.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customFormat="false" ht="10.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customFormat="false" ht="10.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customFormat="false" ht="10.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customFormat="false" ht="10.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customFormat="false" ht="10.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customFormat="false" ht="10.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customFormat="false" ht="10.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customFormat="false" ht="10.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customFormat="false" ht="10.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customFormat="false" ht="10.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customFormat="false" ht="10.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customFormat="false" ht="10.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customFormat="false" ht="10.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customFormat="false" ht="10.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customFormat="false" ht="10.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customFormat="false" ht="10.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customFormat="false" ht="10.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customFormat="false" ht="10.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customFormat="false" ht="10.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customFormat="false" ht="10.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customFormat="false" ht="10.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customFormat="false" ht="10.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customFormat="false" ht="10.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customFormat="false" ht="10.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customFormat="false" ht="10.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customFormat="false" ht="10.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customFormat="false" ht="10.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customFormat="false" ht="10.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customFormat="false" ht="10.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customFormat="false" ht="10.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customFormat="false" ht="10.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customFormat="false" ht="10.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customFormat="false" ht="10.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customFormat="false" ht="10.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customFormat="false" ht="10.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customFormat="false" ht="10.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customFormat="false" ht="10.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customFormat="false" ht="10.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customFormat="false" ht="10.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customFormat="false" ht="10.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customFormat="false" ht="10.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customFormat="false" ht="10.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customFormat="false" ht="10.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customFormat="false" ht="10.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customFormat="false" ht="10.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customFormat="false" ht="10.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customFormat="false" ht="10.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customFormat="false" ht="10.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customFormat="false" ht="10.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customFormat="false" ht="10.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customFormat="false" ht="10.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customFormat="false" ht="10.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customFormat="false" ht="10.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customFormat="false" ht="10.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customFormat="false" ht="10.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customFormat="false" ht="10.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customFormat="false" ht="10.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customFormat="false" ht="10.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customFormat="false" ht="10.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customFormat="false" ht="10.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customFormat="false" ht="10.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customFormat="false" ht="10.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customFormat="false" ht="10.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customFormat="false" ht="10.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customFormat="false" ht="10.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customFormat="false" ht="10.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customFormat="false" ht="10.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customFormat="false" ht="10.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customFormat="false" ht="10.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customFormat="false" ht="10.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customFormat="false" ht="10.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customFormat="false" ht="10.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customFormat="false" ht="10.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customFormat="false" ht="10.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customFormat="false" ht="10.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customFormat="false" ht="10.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customFormat="false" ht="10.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customFormat="false" ht="10.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customFormat="false" ht="10.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customFormat="false" ht="10.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customFormat="false" ht="10.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customFormat="false" ht="10.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customFormat="false" ht="10.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customFormat="false" ht="10.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customFormat="false" ht="10.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customFormat="false" ht="10.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customFormat="false" ht="10.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customFormat="false" ht="10.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customFormat="false" ht="10.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customFormat="false" ht="10.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customFormat="false" ht="10.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customFormat="false" ht="10.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customFormat="false" ht="10.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customFormat="false" ht="10.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customFormat="false" ht="10.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customFormat="false" ht="10.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customFormat="false" ht="10.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customFormat="false" ht="10.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customFormat="false" ht="10.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customFormat="false" ht="10.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customFormat="false" ht="10.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customFormat="false" ht="10.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customFormat="false" ht="10.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customFormat="false" ht="10.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customFormat="false" ht="10.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customFormat="false" ht="10.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customFormat="false" ht="10.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customFormat="false" ht="10.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customFormat="false" ht="10.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customFormat="false" ht="10.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customFormat="false" ht="10.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customFormat="false" ht="10.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customFormat="false" ht="10.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customFormat="false" ht="10.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customFormat="false" ht="10.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customFormat="false" ht="10.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customFormat="false" ht="10.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customFormat="false" ht="10.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customFormat="false" ht="10.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customFormat="false" ht="10.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customFormat="false" ht="10.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customFormat="false" ht="10.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customFormat="false" ht="10.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customFormat="false" ht="10.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customFormat="false" ht="10.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customFormat="false" ht="10.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customFormat="false" ht="10.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customFormat="false" ht="10.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customFormat="false" ht="10.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customFormat="false" ht="10.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customFormat="false" ht="10.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customFormat="false" ht="10.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customFormat="false" ht="10.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customFormat="false" ht="10.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customFormat="false" ht="10.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customFormat="false" ht="10.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customFormat="false" ht="10.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customFormat="false" ht="10.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customFormat="false" ht="10.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customFormat="false" ht="10.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customFormat="false" ht="10.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customFormat="false" ht="10.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customFormat="false" ht="10.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customFormat="false" ht="10.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customFormat="false" ht="10.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customFormat="false" ht="10.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customFormat="false" ht="10.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customFormat="false" ht="10.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customFormat="false" ht="10.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customFormat="false" ht="10.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customFormat="false" ht="10.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customFormat="false" ht="10.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customFormat="false" ht="10.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customFormat="false" ht="10.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customFormat="false" ht="10.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customFormat="false" ht="10.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customFormat="false" ht="10.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customFormat="false" ht="10.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customFormat="false" ht="10.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customFormat="false" ht="10.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customFormat="false" ht="10.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customFormat="false" ht="10.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customFormat="false" ht="10.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customFormat="false" ht="10.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customFormat="false" ht="10.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customFormat="false" ht="10.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customFormat="false" ht="10.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customFormat="false" ht="10.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customFormat="false" ht="10.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customFormat="false" ht="10.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customFormat="false" ht="10.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customFormat="false" ht="10.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customFormat="false" ht="10.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customFormat="false" ht="10.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customFormat="false" ht="10.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customFormat="false" ht="10.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customFormat="false" ht="10.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customFormat="false" ht="10.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customFormat="false" ht="10.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customFormat="false" ht="10.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customFormat="false" ht="10.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customFormat="false" ht="10.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customFormat="false" ht="10.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customFormat="false" ht="10.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customFormat="false" ht="10.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customFormat="false" ht="10.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customFormat="false" ht="10.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customFormat="false" ht="10.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customFormat="false" ht="10.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customFormat="false" ht="10.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customFormat="false" ht="10.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customFormat="false" ht="10.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customFormat="false" ht="10.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customFormat="false" ht="10.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customFormat="false" ht="10.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customFormat="false" ht="10.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customFormat="false" ht="10.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customFormat="false" ht="10.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customFormat="false" ht="10.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customFormat="false" ht="10.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customFormat="false" ht="10.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customFormat="false" ht="10.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customFormat="false" ht="10.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customFormat="false" ht="10.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customFormat="false" ht="10.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customFormat="false" ht="10.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customFormat="false" ht="10.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customFormat="false" ht="10.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customFormat="false" ht="10.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customFormat="false" ht="10.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customFormat="false" ht="10.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customFormat="false" ht="10.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customFormat="false" ht="10.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</sheetData>
  <mergeCells count="53">
    <mergeCell ref="A1:K5"/>
    <mergeCell ref="A6:K7"/>
    <mergeCell ref="B8:C8"/>
    <mergeCell ref="G8:I8"/>
    <mergeCell ref="B9:F9"/>
    <mergeCell ref="G9:I9"/>
    <mergeCell ref="J9:K9"/>
    <mergeCell ref="B10:K10"/>
    <mergeCell ref="A11:K11"/>
    <mergeCell ref="C12:K12"/>
    <mergeCell ref="A13:B13"/>
    <mergeCell ref="C13:K13"/>
    <mergeCell ref="A14:B14"/>
    <mergeCell ref="C14:K14"/>
    <mergeCell ref="A15:B15"/>
    <mergeCell ref="C15:K15"/>
    <mergeCell ref="A16:B16"/>
    <mergeCell ref="C16:K16"/>
    <mergeCell ref="A17:B17"/>
    <mergeCell ref="C17:K17"/>
    <mergeCell ref="A18:B18"/>
    <mergeCell ref="C18:K18"/>
    <mergeCell ref="A19:B19"/>
    <mergeCell ref="C19:K19"/>
    <mergeCell ref="A20:B20"/>
    <mergeCell ref="D20:E20"/>
    <mergeCell ref="G20:J20"/>
    <mergeCell ref="A21:K21"/>
    <mergeCell ref="A22:K22"/>
    <mergeCell ref="A23:K23"/>
    <mergeCell ref="C24:E24"/>
    <mergeCell ref="H24:I24"/>
    <mergeCell ref="J24:K24"/>
    <mergeCell ref="A25:A29"/>
    <mergeCell ref="C25:E25"/>
    <mergeCell ref="H25:I25"/>
    <mergeCell ref="J25:K25"/>
    <mergeCell ref="C26:E26"/>
    <mergeCell ref="H26:I26"/>
    <mergeCell ref="J26:K26"/>
    <mergeCell ref="C27:E27"/>
    <mergeCell ref="H27:I27"/>
    <mergeCell ref="J27:K27"/>
    <mergeCell ref="C28:E28"/>
    <mergeCell ref="H28:I28"/>
    <mergeCell ref="J28:K28"/>
    <mergeCell ref="C29:E29"/>
    <mergeCell ref="H29:I29"/>
    <mergeCell ref="J29:K29"/>
    <mergeCell ref="A30:G30"/>
    <mergeCell ref="H30:I30"/>
    <mergeCell ref="J30:K30"/>
    <mergeCell ref="A86:F8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F8" activeCellId="0" sqref="F8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54.67"/>
    <col collapsed="false" customWidth="true" hidden="false" outlineLevel="0" max="3" min="3" style="1" width="9.33"/>
    <col collapsed="false" customWidth="true" hidden="false" outlineLevel="0" max="4" min="4" style="1" width="16.44"/>
    <col collapsed="false" customWidth="true" hidden="false" outlineLevel="0" max="14" min="5" style="1" width="8"/>
    <col collapsed="false" customWidth="true" hidden="false" outlineLevel="0" max="16384" min="16384" style="0" width="10.08"/>
  </cols>
  <sheetData>
    <row r="1" customFormat="false" ht="12.75" hidden="false" customHeight="true" outlineLevel="0" collapsed="false">
      <c r="A1" s="43" t="s">
        <v>35</v>
      </c>
      <c r="B1" s="43"/>
      <c r="C1" s="43"/>
      <c r="D1" s="43"/>
    </row>
    <row r="2" customFormat="false" ht="12.75" hidden="false" customHeight="true" outlineLevel="0" collapsed="false">
      <c r="A2" s="44"/>
      <c r="B2" s="44"/>
      <c r="C2" s="44"/>
      <c r="D2" s="45"/>
    </row>
    <row r="3" customFormat="false" ht="12.75" hidden="false" customHeight="true" outlineLevel="0" collapsed="false">
      <c r="A3" s="46"/>
      <c r="B3" s="47" t="s">
        <v>36</v>
      </c>
      <c r="C3" s="48"/>
      <c r="D3" s="48"/>
    </row>
    <row r="4" customFormat="false" ht="12.75" hidden="false" customHeight="true" outlineLevel="0" collapsed="false">
      <c r="A4" s="46"/>
      <c r="B4" s="47" t="s">
        <v>37</v>
      </c>
      <c r="C4" s="49"/>
      <c r="D4" s="49"/>
    </row>
    <row r="5" customFormat="false" ht="12.75" hidden="false" customHeight="true" outlineLevel="0" collapsed="false">
      <c r="A5" s="46"/>
      <c r="B5" s="46"/>
      <c r="C5" s="46"/>
      <c r="D5" s="50"/>
    </row>
    <row r="6" customFormat="false" ht="12.75" hidden="false" customHeight="true" outlineLevel="0" collapsed="false">
      <c r="A6" s="51" t="s">
        <v>38</v>
      </c>
      <c r="B6" s="51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customFormat="false" ht="12.75" hidden="false" customHeight="true" outlineLevel="0" collapsed="false">
      <c r="A7" s="53" t="s">
        <v>39</v>
      </c>
      <c r="B7" s="54" t="s">
        <v>40</v>
      </c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customFormat="false" ht="12.75" hidden="false" customHeight="true" outlineLevel="0" collapsed="false">
      <c r="A8" s="53" t="s">
        <v>41</v>
      </c>
      <c r="B8" s="54" t="s">
        <v>42</v>
      </c>
      <c r="C8" s="54"/>
      <c r="D8" s="57" t="s">
        <v>43</v>
      </c>
      <c r="E8" s="56"/>
      <c r="F8" s="56"/>
      <c r="G8" s="56"/>
      <c r="H8" s="56"/>
      <c r="I8" s="56"/>
      <c r="J8" s="56"/>
      <c r="K8" s="56"/>
      <c r="L8" s="56"/>
      <c r="M8" s="56"/>
      <c r="N8" s="56"/>
    </row>
    <row r="9" customFormat="false" ht="18" hidden="false" customHeight="true" outlineLevel="0" collapsed="false">
      <c r="A9" s="53" t="s">
        <v>44</v>
      </c>
      <c r="B9" s="53" t="s">
        <v>45</v>
      </c>
      <c r="C9" s="53"/>
      <c r="D9" s="58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customFormat="false" ht="12.75" hidden="false" customHeight="true" outlineLevel="0" collapsed="false">
      <c r="A10" s="53" t="s">
        <v>46</v>
      </c>
      <c r="B10" s="54" t="s">
        <v>47</v>
      </c>
      <c r="C10" s="54"/>
      <c r="D10" s="57" t="n">
        <v>60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customFormat="false" ht="12.75" hidden="false" customHeight="true" outlineLevel="0" collapsed="false">
      <c r="A11" s="59"/>
      <c r="B11" s="59"/>
      <c r="C11" s="59"/>
      <c r="D11" s="60"/>
    </row>
    <row r="12" customFormat="false" ht="12.75" hidden="false" customHeight="true" outlineLevel="0" collapsed="false">
      <c r="A12" s="51" t="s">
        <v>48</v>
      </c>
      <c r="B12" s="51"/>
      <c r="C12" s="51"/>
      <c r="D12" s="51"/>
    </row>
    <row r="13" customFormat="false" ht="12.75" hidden="false" customHeight="true" outlineLevel="0" collapsed="false">
      <c r="A13" s="46" t="s">
        <v>39</v>
      </c>
      <c r="B13" s="61" t="s">
        <v>49</v>
      </c>
      <c r="C13" s="61"/>
      <c r="D13" s="62" t="s">
        <v>50</v>
      </c>
    </row>
    <row r="14" customFormat="false" ht="12.75" hidden="false" customHeight="true" outlineLevel="0" collapsed="false">
      <c r="A14" s="46" t="s">
        <v>41</v>
      </c>
      <c r="B14" s="61" t="s">
        <v>51</v>
      </c>
      <c r="C14" s="61"/>
      <c r="D14" s="62" t="s">
        <v>52</v>
      </c>
    </row>
    <row r="15" customFormat="false" ht="12.75" hidden="false" customHeight="true" outlineLevel="0" collapsed="false">
      <c r="A15" s="46" t="s">
        <v>44</v>
      </c>
      <c r="B15" s="61" t="s">
        <v>53</v>
      </c>
      <c r="C15" s="61"/>
      <c r="D15" s="62" t="n">
        <v>1</v>
      </c>
    </row>
    <row r="16" customFormat="false" ht="12.75" hidden="false" customHeight="true" outlineLevel="0" collapsed="false">
      <c r="A16" s="46"/>
      <c r="B16" s="46"/>
      <c r="C16" s="46"/>
      <c r="D16" s="50"/>
    </row>
    <row r="17" customFormat="false" ht="12.75" hidden="false" customHeight="true" outlineLevel="0" collapsed="false">
      <c r="A17" s="51" t="s">
        <v>54</v>
      </c>
      <c r="B17" s="51"/>
      <c r="C17" s="51"/>
      <c r="D17" s="51"/>
    </row>
    <row r="18" customFormat="false" ht="12.75" hidden="false" customHeight="true" outlineLevel="0" collapsed="false">
      <c r="A18" s="46"/>
      <c r="B18" s="46"/>
      <c r="C18" s="46"/>
      <c r="D18" s="50"/>
    </row>
    <row r="19" customFormat="false" ht="12.75" hidden="false" customHeight="true" outlineLevel="0" collapsed="false">
      <c r="A19" s="51" t="s">
        <v>55</v>
      </c>
      <c r="B19" s="51"/>
      <c r="C19" s="51"/>
      <c r="D19" s="51"/>
    </row>
    <row r="20" customFormat="false" ht="12.75" hidden="false" customHeight="true" outlineLevel="0" collapsed="false">
      <c r="A20" s="46"/>
      <c r="B20" s="46"/>
      <c r="C20" s="46"/>
      <c r="D20" s="50"/>
    </row>
    <row r="21" customFormat="false" ht="12.75" hidden="false" customHeight="true" outlineLevel="0" collapsed="false">
      <c r="A21" s="51" t="s">
        <v>56</v>
      </c>
      <c r="B21" s="51"/>
      <c r="C21" s="51"/>
      <c r="D21" s="51"/>
    </row>
    <row r="22" customFormat="false" ht="47.25" hidden="false" customHeight="true" outlineLevel="0" collapsed="false">
      <c r="A22" s="61" t="n">
        <v>1</v>
      </c>
      <c r="B22" s="53" t="s">
        <v>57</v>
      </c>
      <c r="C22" s="53"/>
      <c r="D22" s="63" t="s">
        <v>58</v>
      </c>
    </row>
    <row r="23" customFormat="false" ht="12.75" hidden="false" customHeight="true" outlineLevel="0" collapsed="false">
      <c r="A23" s="61" t="n">
        <v>2</v>
      </c>
      <c r="B23" s="64" t="s">
        <v>59</v>
      </c>
      <c r="C23" s="64"/>
      <c r="D23" s="65"/>
    </row>
    <row r="24" customFormat="false" ht="37.5" hidden="false" customHeight="true" outlineLevel="0" collapsed="false">
      <c r="A24" s="61" t="n">
        <v>3</v>
      </c>
      <c r="B24" s="61" t="s">
        <v>60</v>
      </c>
      <c r="C24" s="61"/>
      <c r="D24" s="66" t="s">
        <v>61</v>
      </c>
    </row>
    <row r="25" customFormat="false" ht="12.75" hidden="false" customHeight="true" outlineLevel="0" collapsed="false">
      <c r="A25" s="61" t="n">
        <v>4</v>
      </c>
      <c r="B25" s="61" t="s">
        <v>62</v>
      </c>
      <c r="C25" s="61"/>
      <c r="D25" s="67" t="n">
        <v>45658</v>
      </c>
    </row>
    <row r="26" customFormat="false" ht="12.75" hidden="false" customHeight="true" outlineLevel="0" collapsed="false">
      <c r="A26" s="61"/>
      <c r="B26" s="61"/>
      <c r="C26" s="61"/>
      <c r="D26" s="61"/>
    </row>
    <row r="27" customFormat="false" ht="12.75" hidden="false" customHeight="true" outlineLevel="0" collapsed="false">
      <c r="A27" s="68" t="s">
        <v>63</v>
      </c>
      <c r="B27" s="68"/>
      <c r="C27" s="68"/>
      <c r="D27" s="68"/>
    </row>
    <row r="28" customFormat="false" ht="12.75" hidden="false" customHeight="true" outlineLevel="0" collapsed="false">
      <c r="A28" s="47" t="n">
        <v>1</v>
      </c>
      <c r="B28" s="47" t="s">
        <v>64</v>
      </c>
      <c r="C28" s="51" t="s">
        <v>65</v>
      </c>
      <c r="D28" s="69" t="s">
        <v>66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customFormat="false" ht="12.75" hidden="false" customHeight="true" outlineLevel="0" collapsed="false">
      <c r="A29" s="46" t="s">
        <v>39</v>
      </c>
      <c r="B29" s="46" t="s">
        <v>67</v>
      </c>
      <c r="C29" s="46"/>
      <c r="D29" s="50"/>
    </row>
    <row r="30" customFormat="false" ht="12.75" hidden="false" customHeight="true" outlineLevel="0" collapsed="false">
      <c r="A30" s="46" t="s">
        <v>41</v>
      </c>
      <c r="B30" s="61" t="s">
        <v>68</v>
      </c>
      <c r="C30" s="70"/>
      <c r="D30" s="50"/>
    </row>
    <row r="31" customFormat="false" ht="12.75" hidden="false" customHeight="true" outlineLevel="0" collapsed="false">
      <c r="A31" s="46" t="s">
        <v>44</v>
      </c>
      <c r="B31" s="61" t="s">
        <v>69</v>
      </c>
      <c r="C31" s="70"/>
      <c r="D31" s="50"/>
    </row>
    <row r="32" customFormat="false" ht="12.75" hidden="false" customHeight="true" outlineLevel="0" collapsed="false">
      <c r="A32" s="46" t="s">
        <v>70</v>
      </c>
      <c r="B32" s="61" t="s">
        <v>71</v>
      </c>
      <c r="C32" s="70"/>
      <c r="D32" s="50"/>
    </row>
    <row r="33" customFormat="false" ht="12.75" hidden="false" customHeight="true" outlineLevel="0" collapsed="false">
      <c r="A33" s="46" t="s">
        <v>46</v>
      </c>
      <c r="B33" s="61" t="s">
        <v>72</v>
      </c>
      <c r="C33" s="71"/>
      <c r="D33" s="72"/>
    </row>
    <row r="34" customFormat="false" ht="12.75" hidden="false" customHeight="true" outlineLevel="0" collapsed="false">
      <c r="A34" s="46" t="s">
        <v>73</v>
      </c>
      <c r="B34" s="61" t="s">
        <v>74</v>
      </c>
      <c r="C34" s="70"/>
      <c r="D34" s="50"/>
    </row>
    <row r="35" customFormat="false" ht="12.75" hidden="false" customHeight="true" outlineLevel="0" collapsed="false">
      <c r="A35" s="46" t="s">
        <v>75</v>
      </c>
      <c r="B35" s="61" t="s">
        <v>76</v>
      </c>
      <c r="C35" s="70"/>
      <c r="D35" s="50"/>
    </row>
    <row r="36" customFormat="false" ht="12.75" hidden="false" customHeight="true" outlineLevel="0" collapsed="false">
      <c r="A36" s="47"/>
      <c r="B36" s="47" t="s">
        <v>77</v>
      </c>
      <c r="C36" s="73" t="n">
        <v>0</v>
      </c>
      <c r="D36" s="74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customFormat="false" ht="12.75" hidden="false" customHeight="true" outlineLevel="0" collapsed="false">
      <c r="A37" s="47"/>
      <c r="B37" s="75" t="s">
        <v>78</v>
      </c>
      <c r="C37" s="75"/>
      <c r="D37" s="75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customFormat="false" ht="12.75" hidden="false" customHeight="true" outlineLevel="0" collapsed="false">
      <c r="A38" s="68" t="s">
        <v>79</v>
      </c>
      <c r="B38" s="68"/>
      <c r="C38" s="68"/>
      <c r="D38" s="68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customFormat="false" ht="12.75" hidden="false" customHeight="true" outlineLevel="0" collapsed="false">
      <c r="A39" s="47" t="s">
        <v>80</v>
      </c>
      <c r="B39" s="47" t="s">
        <v>81</v>
      </c>
      <c r="C39" s="51" t="s">
        <v>65</v>
      </c>
      <c r="D39" s="69" t="s">
        <v>66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customFormat="false" ht="12.75" hidden="false" customHeight="true" outlineLevel="0" collapsed="false">
      <c r="A40" s="46" t="s">
        <v>39</v>
      </c>
      <c r="B40" s="46" t="s">
        <v>82</v>
      </c>
      <c r="C40" s="76" t="n">
        <v>0.0833</v>
      </c>
      <c r="D40" s="50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true" outlineLevel="0" collapsed="false">
      <c r="A41" s="46" t="s">
        <v>41</v>
      </c>
      <c r="B41" s="46" t="s">
        <v>83</v>
      </c>
      <c r="C41" s="76" t="n">
        <v>0.121</v>
      </c>
      <c r="D41" s="50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2.75" hidden="false" customHeight="true" outlineLevel="0" collapsed="false">
      <c r="A42" s="47"/>
      <c r="B42" s="47" t="s">
        <v>84</v>
      </c>
      <c r="C42" s="73" t="n">
        <f aca="false">SUM(C40:C41)</f>
        <v>0.2043</v>
      </c>
      <c r="D42" s="74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2.75" hidden="false" customHeight="true" outlineLevel="0" collapsed="false">
      <c r="A43" s="47"/>
      <c r="B43" s="47" t="s">
        <v>85</v>
      </c>
      <c r="C43" s="73" t="n">
        <f aca="false">C42*C54</f>
        <v>0.0690534</v>
      </c>
      <c r="D43" s="74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2.75" hidden="false" customHeight="true" outlineLevel="0" collapsed="false">
      <c r="A44" s="47"/>
      <c r="B44" s="47"/>
      <c r="C44" s="47"/>
      <c r="D44" s="74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customFormat="false" ht="12.75" hidden="false" customHeight="true" outlineLevel="0" collapsed="false">
      <c r="A45" s="47" t="s">
        <v>86</v>
      </c>
      <c r="B45" s="47" t="s">
        <v>87</v>
      </c>
      <c r="C45" s="51" t="s">
        <v>65</v>
      </c>
      <c r="D45" s="69" t="s">
        <v>66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customFormat="false" ht="12.75" hidden="false" customHeight="true" outlineLevel="0" collapsed="false">
      <c r="A46" s="46" t="s">
        <v>39</v>
      </c>
      <c r="B46" s="46" t="s">
        <v>88</v>
      </c>
      <c r="C46" s="76" t="n">
        <v>0.2</v>
      </c>
      <c r="D46" s="50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customFormat="false" ht="12.75" hidden="false" customHeight="true" outlineLevel="0" collapsed="false">
      <c r="A47" s="46" t="s">
        <v>41</v>
      </c>
      <c r="B47" s="46" t="s">
        <v>89</v>
      </c>
      <c r="C47" s="76" t="n">
        <v>0.025</v>
      </c>
      <c r="D47" s="50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customFormat="false" ht="12.75" hidden="false" customHeight="true" outlineLevel="0" collapsed="false">
      <c r="A48" s="46" t="s">
        <v>44</v>
      </c>
      <c r="B48" s="53" t="s">
        <v>90</v>
      </c>
      <c r="C48" s="76"/>
      <c r="D48" s="50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customFormat="false" ht="12.75" hidden="false" customHeight="true" outlineLevel="0" collapsed="false">
      <c r="A49" s="46" t="s">
        <v>46</v>
      </c>
      <c r="B49" s="46" t="s">
        <v>91</v>
      </c>
      <c r="C49" s="77" t="n">
        <f aca="false">0.75%*2</f>
        <v>0.015</v>
      </c>
      <c r="D49" s="50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customFormat="false" ht="12.75" hidden="false" customHeight="true" outlineLevel="0" collapsed="false">
      <c r="A50" s="46" t="s">
        <v>73</v>
      </c>
      <c r="B50" s="46" t="s">
        <v>92</v>
      </c>
      <c r="C50" s="77" t="n">
        <f aca="false">0.5%*2</f>
        <v>0.01</v>
      </c>
      <c r="D50" s="50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customFormat="false" ht="12.75" hidden="false" customHeight="true" outlineLevel="0" collapsed="false">
      <c r="A51" s="46" t="s">
        <v>75</v>
      </c>
      <c r="B51" s="46" t="s">
        <v>93</v>
      </c>
      <c r="C51" s="76" t="n">
        <v>0.006</v>
      </c>
      <c r="D51" s="50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customFormat="false" ht="12.75" hidden="false" customHeight="true" outlineLevel="0" collapsed="false">
      <c r="A52" s="46" t="s">
        <v>94</v>
      </c>
      <c r="B52" s="46" t="s">
        <v>95</v>
      </c>
      <c r="C52" s="76" t="n">
        <v>0.002</v>
      </c>
      <c r="D52" s="50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customFormat="false" ht="12.75" hidden="false" customHeight="true" outlineLevel="0" collapsed="false">
      <c r="A53" s="46" t="s">
        <v>96</v>
      </c>
      <c r="B53" s="46" t="s">
        <v>97</v>
      </c>
      <c r="C53" s="76" t="n">
        <v>0.08</v>
      </c>
      <c r="D53" s="50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customFormat="false" ht="12.75" hidden="false" customHeight="true" outlineLevel="0" collapsed="false">
      <c r="A54" s="47"/>
      <c r="B54" s="47" t="s">
        <v>84</v>
      </c>
      <c r="C54" s="73" t="n">
        <f aca="false">SUM(C46:C53)</f>
        <v>0.338</v>
      </c>
      <c r="D54" s="74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customFormat="false" ht="12.75" hidden="false" customHeight="true" outlineLevel="0" collapsed="false">
      <c r="A55" s="47"/>
      <c r="B55" s="47"/>
      <c r="C55" s="73"/>
      <c r="D55" s="74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customFormat="false" ht="12.75" hidden="false" customHeight="true" outlineLevel="0" collapsed="false">
      <c r="A56" s="47" t="s">
        <v>98</v>
      </c>
      <c r="B56" s="47" t="s">
        <v>99</v>
      </c>
      <c r="C56" s="51" t="s">
        <v>65</v>
      </c>
      <c r="D56" s="69" t="s">
        <v>66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customFormat="false" ht="12.75" hidden="false" customHeight="true" outlineLevel="0" collapsed="false">
      <c r="A57" s="46" t="s">
        <v>39</v>
      </c>
      <c r="B57" s="53" t="s">
        <v>100</v>
      </c>
      <c r="C57" s="76"/>
      <c r="D57" s="78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customFormat="false" ht="12.75" hidden="false" customHeight="true" outlineLevel="0" collapsed="false">
      <c r="A58" s="46" t="s">
        <v>41</v>
      </c>
      <c r="B58" s="79" t="s">
        <v>101</v>
      </c>
      <c r="C58" s="76"/>
      <c r="D58" s="78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customFormat="false" ht="12.75" hidden="false" customHeight="true" outlineLevel="0" collapsed="false">
      <c r="A59" s="46" t="s">
        <v>44</v>
      </c>
      <c r="B59" s="46" t="s">
        <v>102</v>
      </c>
      <c r="C59" s="76"/>
      <c r="D59" s="50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customFormat="false" ht="12.75" hidden="false" customHeight="true" outlineLevel="0" collapsed="false">
      <c r="A60" s="46" t="s">
        <v>46</v>
      </c>
      <c r="B60" s="53" t="s">
        <v>103</v>
      </c>
      <c r="C60" s="76"/>
      <c r="D60" s="80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customFormat="false" ht="12.75" hidden="false" customHeight="true" outlineLevel="0" collapsed="false">
      <c r="A61" s="46" t="s">
        <v>73</v>
      </c>
      <c r="B61" s="81" t="s">
        <v>104</v>
      </c>
      <c r="C61" s="82"/>
      <c r="D61" s="80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customFormat="false" ht="12.75" hidden="false" customHeight="true" outlineLevel="0" collapsed="false">
      <c r="A62" s="46" t="s">
        <v>75</v>
      </c>
      <c r="B62" s="44" t="s">
        <v>105</v>
      </c>
      <c r="C62" s="83"/>
      <c r="D62" s="80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customFormat="false" ht="15" hidden="false" customHeight="true" outlineLevel="0" collapsed="false">
      <c r="A63" s="46" t="s">
        <v>94</v>
      </c>
      <c r="B63" s="44" t="s">
        <v>106</v>
      </c>
      <c r="C63" s="84"/>
      <c r="D63" s="80"/>
      <c r="E63" s="85"/>
      <c r="F63" s="85"/>
      <c r="G63" s="52"/>
      <c r="H63" s="52"/>
      <c r="I63" s="52"/>
      <c r="J63" s="52"/>
      <c r="K63" s="52"/>
      <c r="L63" s="52"/>
      <c r="M63" s="52"/>
      <c r="N63" s="52"/>
    </row>
    <row r="64" customFormat="false" ht="12.75" hidden="false" customHeight="true" outlineLevel="0" collapsed="false">
      <c r="A64" s="47"/>
      <c r="B64" s="47" t="s">
        <v>84</v>
      </c>
      <c r="C64" s="73"/>
      <c r="D64" s="74" t="n">
        <f aca="false">SUM(D57:D63)</f>
        <v>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customFormat="false" ht="12.75" hidden="false" customHeight="true" outlineLevel="0" collapsed="false">
      <c r="A65" s="47"/>
      <c r="B65" s="86" t="s">
        <v>107</v>
      </c>
      <c r="C65" s="86"/>
      <c r="D65" s="86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customFormat="false" ht="33.75" hidden="false" customHeight="true" outlineLevel="0" collapsed="false">
      <c r="A66" s="47"/>
      <c r="B66" s="86" t="s">
        <v>108</v>
      </c>
      <c r="C66" s="86"/>
      <c r="D66" s="86"/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customFormat="false" ht="23.25" hidden="false" customHeight="true" outlineLevel="0" collapsed="false">
      <c r="A67" s="47"/>
      <c r="B67" s="86" t="s">
        <v>109</v>
      </c>
      <c r="C67" s="86"/>
      <c r="D67" s="86"/>
      <c r="E67" s="52"/>
      <c r="F67" s="52"/>
      <c r="G67" s="52"/>
      <c r="H67" s="52"/>
      <c r="I67" s="52"/>
      <c r="J67" s="52"/>
      <c r="K67" s="52"/>
      <c r="L67" s="52"/>
      <c r="M67" s="52"/>
      <c r="N67" s="52"/>
    </row>
    <row r="68" customFormat="false" ht="12.75" hidden="false" customHeight="true" outlineLevel="0" collapsed="false">
      <c r="A68" s="68" t="s">
        <v>110</v>
      </c>
      <c r="B68" s="68"/>
      <c r="C68" s="68"/>
      <c r="D68" s="68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customFormat="false" ht="12.75" hidden="false" customHeight="true" outlineLevel="0" collapsed="false">
      <c r="A69" s="47" t="n">
        <v>2</v>
      </c>
      <c r="B69" s="47" t="s">
        <v>111</v>
      </c>
      <c r="C69" s="51" t="s">
        <v>65</v>
      </c>
      <c r="D69" s="69" t="s">
        <v>66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</row>
    <row r="70" customFormat="false" ht="12.75" hidden="false" customHeight="true" outlineLevel="0" collapsed="false">
      <c r="A70" s="46" t="s">
        <v>80</v>
      </c>
      <c r="B70" s="46" t="s">
        <v>112</v>
      </c>
      <c r="C70" s="76"/>
      <c r="D70" s="50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customFormat="false" ht="12.75" hidden="false" customHeight="true" outlineLevel="0" collapsed="false">
      <c r="A71" s="46" t="s">
        <v>86</v>
      </c>
      <c r="B71" s="46" t="s">
        <v>113</v>
      </c>
      <c r="C71" s="76"/>
      <c r="D71" s="50"/>
      <c r="E71" s="52"/>
      <c r="F71" s="52"/>
      <c r="G71" s="52"/>
      <c r="H71" s="52"/>
      <c r="I71" s="52"/>
      <c r="J71" s="52"/>
      <c r="K71" s="52"/>
      <c r="L71" s="52"/>
      <c r="M71" s="52"/>
      <c r="N71" s="52"/>
    </row>
    <row r="72" customFormat="false" ht="12.75" hidden="false" customHeight="true" outlineLevel="0" collapsed="false">
      <c r="A72" s="46" t="s">
        <v>98</v>
      </c>
      <c r="B72" s="46" t="s">
        <v>99</v>
      </c>
      <c r="C72" s="76"/>
      <c r="D72" s="50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customFormat="false" ht="12.75" hidden="false" customHeight="true" outlineLevel="0" collapsed="false">
      <c r="A73" s="47"/>
      <c r="B73" s="47" t="s">
        <v>84</v>
      </c>
      <c r="C73" s="73" t="n">
        <v>0</v>
      </c>
      <c r="D73" s="74"/>
      <c r="E73" s="52"/>
      <c r="F73" s="52"/>
      <c r="G73" s="52"/>
      <c r="H73" s="52"/>
      <c r="I73" s="52"/>
      <c r="J73" s="52"/>
      <c r="K73" s="52"/>
      <c r="L73" s="52"/>
      <c r="M73" s="52"/>
      <c r="N73" s="52"/>
    </row>
    <row r="74" customFormat="false" ht="12.75" hidden="false" customHeight="true" outlineLevel="0" collapsed="false">
      <c r="A74" s="47"/>
      <c r="B74" s="47"/>
      <c r="C74" s="47"/>
      <c r="D74" s="74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5" customFormat="false" ht="12.75" hidden="false" customHeight="true" outlineLevel="0" collapsed="false">
      <c r="A75" s="68" t="s">
        <v>114</v>
      </c>
      <c r="B75" s="68"/>
      <c r="C75" s="68"/>
      <c r="D75" s="68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customFormat="false" ht="12.75" hidden="false" customHeight="true" outlineLevel="0" collapsed="false">
      <c r="A76" s="47" t="n">
        <v>3</v>
      </c>
      <c r="B76" s="47" t="s">
        <v>115</v>
      </c>
      <c r="C76" s="51" t="s">
        <v>65</v>
      </c>
      <c r="D76" s="69" t="s">
        <v>66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customFormat="false" ht="12.75" hidden="false" customHeight="true" outlineLevel="0" collapsed="false">
      <c r="A77" s="46" t="s">
        <v>39</v>
      </c>
      <c r="B77" s="46" t="s">
        <v>116</v>
      </c>
      <c r="C77" s="87" t="n">
        <f aca="false">Encargos!C35</f>
        <v>0.0042</v>
      </c>
      <c r="D77" s="88" t="n">
        <f aca="false">C77*D36</f>
        <v>0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</row>
    <row r="78" customFormat="false" ht="12.75" hidden="false" customHeight="true" outlineLevel="0" collapsed="false">
      <c r="A78" s="46" t="s">
        <v>41</v>
      </c>
      <c r="B78" s="46" t="s">
        <v>117</v>
      </c>
      <c r="C78" s="87" t="n">
        <f aca="false">Encargos!C36</f>
        <v>0.08</v>
      </c>
      <c r="D78" s="88" t="n">
        <f aca="false">C78*D77</f>
        <v>0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customFormat="false" ht="12.75" hidden="false" customHeight="true" outlineLevel="0" collapsed="false">
      <c r="A79" s="46" t="s">
        <v>44</v>
      </c>
      <c r="B79" s="46" t="s">
        <v>118</v>
      </c>
      <c r="C79" s="87" t="n">
        <v>0.0001</v>
      </c>
      <c r="D79" s="88" t="n">
        <f aca="false">C79*D36</f>
        <v>0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</row>
    <row r="80" customFormat="false" ht="12.75" hidden="false" customHeight="true" outlineLevel="0" collapsed="false">
      <c r="A80" s="46" t="s">
        <v>46</v>
      </c>
      <c r="B80" s="79" t="s">
        <v>119</v>
      </c>
      <c r="C80" s="87" t="n">
        <v>0.0194</v>
      </c>
      <c r="D80" s="50" t="n">
        <f aca="false">C80*D36</f>
        <v>0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customFormat="false" ht="21" hidden="false" customHeight="true" outlineLevel="0" collapsed="false">
      <c r="A81" s="46" t="s">
        <v>73</v>
      </c>
      <c r="B81" s="79" t="s">
        <v>120</v>
      </c>
      <c r="C81" s="87" t="n">
        <f aca="false">C54</f>
        <v>0.338</v>
      </c>
      <c r="D81" s="50" t="n">
        <f aca="false">C81*D80</f>
        <v>0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</row>
    <row r="82" customFormat="false" ht="12.75" hidden="false" customHeight="true" outlineLevel="0" collapsed="false">
      <c r="A82" s="46" t="s">
        <v>75</v>
      </c>
      <c r="B82" s="46" t="s">
        <v>121</v>
      </c>
      <c r="C82" s="87" t="n">
        <v>0.02</v>
      </c>
      <c r="D82" s="50" t="n">
        <f aca="false">C82*D36</f>
        <v>0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customFormat="false" ht="20.25" hidden="false" customHeight="true" outlineLevel="0" collapsed="false">
      <c r="A83" s="47"/>
      <c r="B83" s="47" t="s">
        <v>122</v>
      </c>
      <c r="C83" s="73" t="n">
        <f aca="false">SUM(C77:C82)</f>
        <v>0.4617</v>
      </c>
      <c r="D83" s="74" t="n">
        <f aca="false">SUM(D77:D82)</f>
        <v>0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customFormat="false" ht="14.25" hidden="false" customHeight="true" outlineLevel="0" collapsed="false">
      <c r="A84" s="47" t="s">
        <v>46</v>
      </c>
      <c r="B84" s="86" t="s">
        <v>123</v>
      </c>
      <c r="C84" s="86"/>
      <c r="D84" s="86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customFormat="false" ht="22.5" hidden="false" customHeight="true" outlineLevel="0" collapsed="false">
      <c r="A85" s="47"/>
      <c r="B85" s="86" t="s">
        <v>124</v>
      </c>
      <c r="C85" s="86"/>
      <c r="D85" s="86"/>
      <c r="E85" s="52"/>
      <c r="F85" s="52"/>
      <c r="G85" s="52"/>
      <c r="H85" s="52"/>
      <c r="I85" s="52"/>
      <c r="J85" s="52"/>
      <c r="K85" s="52"/>
      <c r="L85" s="52"/>
      <c r="M85" s="52"/>
      <c r="N85" s="52"/>
    </row>
    <row r="86" customFormat="false" ht="55.5" hidden="false" customHeight="true" outlineLevel="0" collapsed="false">
      <c r="A86" s="47"/>
      <c r="B86" s="86" t="s">
        <v>125</v>
      </c>
      <c r="C86" s="86"/>
      <c r="D86" s="86"/>
      <c r="E86" s="52"/>
      <c r="F86" s="52"/>
      <c r="G86" s="52"/>
      <c r="H86" s="52"/>
      <c r="I86" s="52"/>
      <c r="J86" s="52"/>
      <c r="K86" s="52"/>
      <c r="L86" s="52"/>
      <c r="M86" s="52"/>
      <c r="N86" s="52"/>
    </row>
    <row r="87" customFormat="false" ht="15" hidden="false" customHeight="true" outlineLevel="0" collapsed="false">
      <c r="A87" s="47" t="s">
        <v>73</v>
      </c>
      <c r="B87" s="86" t="s">
        <v>126</v>
      </c>
      <c r="C87" s="86"/>
      <c r="D87" s="86"/>
      <c r="E87" s="52"/>
      <c r="F87" s="52"/>
      <c r="G87" s="52"/>
      <c r="H87" s="52"/>
      <c r="I87" s="52"/>
      <c r="J87" s="52"/>
      <c r="K87" s="52"/>
      <c r="L87" s="52"/>
      <c r="M87" s="52"/>
      <c r="N87" s="52"/>
    </row>
    <row r="88" customFormat="false" ht="17.25" hidden="false" customHeight="true" outlineLevel="0" collapsed="false">
      <c r="A88" s="47" t="s">
        <v>75</v>
      </c>
      <c r="B88" s="86" t="s">
        <v>127</v>
      </c>
      <c r="C88" s="86"/>
      <c r="D88" s="86"/>
      <c r="E88" s="52"/>
      <c r="F88" s="52"/>
      <c r="G88" s="52"/>
      <c r="H88" s="52"/>
      <c r="I88" s="52"/>
      <c r="J88" s="52"/>
      <c r="K88" s="52"/>
      <c r="L88" s="52"/>
      <c r="M88" s="52"/>
      <c r="N88" s="52"/>
    </row>
    <row r="89" customFormat="false" ht="15.75" hidden="false" customHeight="true" outlineLevel="0" collapsed="false">
      <c r="A89" s="47"/>
      <c r="B89" s="86" t="s">
        <v>128</v>
      </c>
      <c r="C89" s="86"/>
      <c r="D89" s="86"/>
      <c r="E89" s="52"/>
      <c r="F89" s="52"/>
      <c r="G89" s="52"/>
      <c r="H89" s="52"/>
      <c r="I89" s="52"/>
      <c r="J89" s="52"/>
      <c r="K89" s="52"/>
      <c r="L89" s="52"/>
      <c r="M89" s="52"/>
      <c r="N89" s="52"/>
    </row>
    <row r="90" customFormat="false" ht="18.75" hidden="false" customHeight="true" outlineLevel="0" collapsed="false">
      <c r="A90" s="47"/>
      <c r="B90" s="86" t="s">
        <v>129</v>
      </c>
      <c r="C90" s="86"/>
      <c r="D90" s="86"/>
      <c r="E90" s="52"/>
      <c r="F90" s="52"/>
      <c r="G90" s="52"/>
      <c r="H90" s="52"/>
      <c r="I90" s="52"/>
      <c r="J90" s="52"/>
      <c r="K90" s="52"/>
      <c r="L90" s="52"/>
      <c r="M90" s="52"/>
      <c r="N90" s="52"/>
    </row>
    <row r="91" customFormat="false" ht="12.75" hidden="false" customHeight="true" outlineLevel="0" collapsed="false">
      <c r="A91" s="68" t="s">
        <v>130</v>
      </c>
      <c r="B91" s="68"/>
      <c r="C91" s="68"/>
      <c r="D91" s="68"/>
      <c r="E91" s="52"/>
      <c r="F91" s="52"/>
      <c r="G91" s="52"/>
      <c r="H91" s="52"/>
      <c r="I91" s="52"/>
      <c r="J91" s="52"/>
      <c r="K91" s="52"/>
      <c r="L91" s="52"/>
      <c r="M91" s="52"/>
      <c r="N91" s="52"/>
    </row>
    <row r="92" customFormat="false" ht="12.75" hidden="false" customHeight="true" outlineLevel="0" collapsed="false">
      <c r="A92" s="47" t="s">
        <v>131</v>
      </c>
      <c r="B92" s="47" t="s">
        <v>132</v>
      </c>
      <c r="C92" s="51" t="s">
        <v>65</v>
      </c>
      <c r="D92" s="69" t="s">
        <v>66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</row>
    <row r="93" customFormat="false" ht="12.75" hidden="false" customHeight="true" outlineLevel="0" collapsed="false">
      <c r="A93" s="46" t="s">
        <v>39</v>
      </c>
      <c r="B93" s="46" t="s">
        <v>133</v>
      </c>
      <c r="C93" s="76" t="n">
        <v>0</v>
      </c>
      <c r="D93" s="50" t="n">
        <f aca="false">C93*$D$36</f>
        <v>0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</row>
    <row r="94" customFormat="false" ht="12.75" hidden="false" customHeight="true" outlineLevel="0" collapsed="false">
      <c r="A94" s="46" t="s">
        <v>41</v>
      </c>
      <c r="B94" s="46" t="s">
        <v>132</v>
      </c>
      <c r="C94" s="76" t="n">
        <v>0.0167</v>
      </c>
      <c r="D94" s="50" t="n">
        <f aca="false">C94*($D$36+D42)</f>
        <v>0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</row>
    <row r="95" customFormat="false" ht="12.75" hidden="false" customHeight="true" outlineLevel="0" collapsed="false">
      <c r="A95" s="46" t="s">
        <v>44</v>
      </c>
      <c r="B95" s="79" t="s">
        <v>134</v>
      </c>
      <c r="C95" s="76" t="n">
        <f aca="false">Encargos!C46</f>
        <v>0.0002</v>
      </c>
      <c r="D95" s="50" t="n">
        <f aca="false">C95*($D$36+D42)</f>
        <v>0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</row>
    <row r="96" customFormat="false" ht="12.75" hidden="false" customHeight="true" outlineLevel="0" collapsed="false">
      <c r="A96" s="46" t="s">
        <v>46</v>
      </c>
      <c r="B96" s="46" t="s">
        <v>135</v>
      </c>
      <c r="C96" s="76" t="n">
        <v>0.0003</v>
      </c>
      <c r="D96" s="50" t="n">
        <f aca="false">C96*($D$36+D42)</f>
        <v>0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</row>
    <row r="97" customFormat="false" ht="12.75" hidden="false" customHeight="true" outlineLevel="0" collapsed="false">
      <c r="A97" s="46" t="s">
        <v>73</v>
      </c>
      <c r="B97" s="46" t="s">
        <v>136</v>
      </c>
      <c r="C97" s="76" t="n">
        <v>0.0007</v>
      </c>
      <c r="D97" s="50" t="n">
        <f aca="false">C97*($D$36+D42)</f>
        <v>0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</row>
    <row r="98" customFormat="false" ht="12.75" hidden="false" customHeight="true" outlineLevel="0" collapsed="false">
      <c r="A98" s="46" t="s">
        <v>75</v>
      </c>
      <c r="B98" s="79" t="s">
        <v>137</v>
      </c>
      <c r="C98" s="76" t="n">
        <v>0</v>
      </c>
      <c r="D98" s="50" t="n">
        <f aca="false">C98*$D$36</f>
        <v>0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</row>
    <row r="99" customFormat="false" ht="12.75" hidden="false" customHeight="true" outlineLevel="0" collapsed="false">
      <c r="A99" s="47"/>
      <c r="B99" s="47" t="s">
        <v>84</v>
      </c>
      <c r="C99" s="73" t="n">
        <f aca="false">SUM(C93:C98)</f>
        <v>0.0179</v>
      </c>
      <c r="D99" s="74" t="n">
        <f aca="false">SUM(D93:D98)</f>
        <v>0</v>
      </c>
      <c r="E99" s="52"/>
      <c r="F99" s="52"/>
      <c r="G99" s="52"/>
      <c r="H99" s="52"/>
      <c r="I99" s="52"/>
      <c r="J99" s="52"/>
      <c r="K99" s="52"/>
      <c r="L99" s="52"/>
      <c r="M99" s="52"/>
      <c r="N99" s="52"/>
    </row>
    <row r="100" customFormat="false" ht="15" hidden="false" customHeight="true" outlineLevel="0" collapsed="false">
      <c r="A100" s="47" t="s">
        <v>39</v>
      </c>
      <c r="B100" s="86" t="s">
        <v>138</v>
      </c>
      <c r="C100" s="86"/>
      <c r="D100" s="86"/>
      <c r="E100" s="52"/>
      <c r="F100" s="52"/>
      <c r="G100" s="52"/>
      <c r="H100" s="52"/>
      <c r="I100" s="52"/>
      <c r="J100" s="52"/>
      <c r="K100" s="52"/>
      <c r="L100" s="52"/>
      <c r="M100" s="52"/>
      <c r="N100" s="52"/>
    </row>
    <row r="101" customFormat="false" ht="15" hidden="false" customHeight="true" outlineLevel="0" collapsed="false">
      <c r="A101" s="47"/>
      <c r="B101" s="86" t="s">
        <v>139</v>
      </c>
      <c r="C101" s="86"/>
      <c r="D101" s="86"/>
      <c r="E101" s="52"/>
      <c r="F101" s="52"/>
      <c r="G101" s="52"/>
      <c r="H101" s="52"/>
      <c r="I101" s="52"/>
      <c r="J101" s="52"/>
      <c r="K101" s="52"/>
      <c r="L101" s="52"/>
      <c r="M101" s="52"/>
      <c r="N101" s="52"/>
    </row>
    <row r="102" customFormat="false" ht="36" hidden="false" customHeight="true" outlineLevel="0" collapsed="false">
      <c r="A102" s="47" t="s">
        <v>41</v>
      </c>
      <c r="B102" s="86" t="s">
        <v>140</v>
      </c>
      <c r="C102" s="86"/>
      <c r="D102" s="86"/>
      <c r="E102" s="52"/>
      <c r="F102" s="52"/>
      <c r="G102" s="52"/>
      <c r="H102" s="52"/>
      <c r="I102" s="52"/>
      <c r="J102" s="52"/>
      <c r="K102" s="52"/>
      <c r="L102" s="52"/>
      <c r="M102" s="52"/>
      <c r="N102" s="52"/>
    </row>
    <row r="103" customFormat="false" ht="36" hidden="false" customHeight="true" outlineLevel="0" collapsed="false">
      <c r="A103" s="47"/>
      <c r="B103" s="86" t="s">
        <v>141</v>
      </c>
      <c r="C103" s="86"/>
      <c r="D103" s="86"/>
      <c r="E103" s="52"/>
      <c r="F103" s="52"/>
      <c r="G103" s="52"/>
      <c r="H103" s="52"/>
      <c r="I103" s="52"/>
      <c r="J103" s="52"/>
      <c r="K103" s="52"/>
      <c r="L103" s="52"/>
      <c r="M103" s="52"/>
      <c r="N103" s="52"/>
    </row>
    <row r="104" customFormat="false" ht="15.75" hidden="false" customHeight="true" outlineLevel="0" collapsed="false">
      <c r="A104" s="47"/>
      <c r="B104" s="86" t="s">
        <v>142</v>
      </c>
      <c r="C104" s="86"/>
      <c r="D104" s="86"/>
      <c r="E104" s="52"/>
      <c r="F104" s="52"/>
      <c r="G104" s="52"/>
      <c r="H104" s="52"/>
      <c r="I104" s="52"/>
      <c r="J104" s="52"/>
      <c r="K104" s="52"/>
      <c r="L104" s="52"/>
      <c r="M104" s="52"/>
      <c r="N104" s="52"/>
    </row>
    <row r="105" customFormat="false" ht="15" hidden="false" customHeight="true" outlineLevel="0" collapsed="false">
      <c r="A105" s="47" t="s">
        <v>44</v>
      </c>
      <c r="B105" s="86" t="s">
        <v>143</v>
      </c>
      <c r="C105" s="86"/>
      <c r="D105" s="86"/>
      <c r="E105" s="52"/>
      <c r="F105" s="52"/>
      <c r="G105" s="52"/>
      <c r="H105" s="52"/>
      <c r="I105" s="52"/>
      <c r="J105" s="52"/>
      <c r="K105" s="52"/>
      <c r="L105" s="52"/>
      <c r="M105" s="52"/>
      <c r="N105" s="52"/>
    </row>
    <row r="106" customFormat="false" ht="16.5" hidden="false" customHeight="true" outlineLevel="0" collapsed="false">
      <c r="A106" s="47"/>
      <c r="B106" s="86" t="s">
        <v>144</v>
      </c>
      <c r="C106" s="86"/>
      <c r="D106" s="86"/>
      <c r="E106" s="52"/>
      <c r="F106" s="52"/>
      <c r="G106" s="52"/>
      <c r="H106" s="52"/>
      <c r="I106" s="52"/>
      <c r="J106" s="52"/>
      <c r="K106" s="52"/>
      <c r="L106" s="52"/>
      <c r="M106" s="52"/>
      <c r="N106" s="52"/>
    </row>
    <row r="107" customFormat="false" ht="18" hidden="false" customHeight="true" outlineLevel="0" collapsed="false">
      <c r="A107" s="47" t="s">
        <v>46</v>
      </c>
      <c r="B107" s="86" t="s">
        <v>145</v>
      </c>
      <c r="C107" s="86"/>
      <c r="D107" s="86"/>
      <c r="E107" s="52"/>
      <c r="F107" s="52"/>
      <c r="G107" s="52"/>
      <c r="H107" s="52"/>
      <c r="I107" s="52"/>
      <c r="J107" s="52"/>
      <c r="K107" s="52"/>
      <c r="L107" s="52"/>
      <c r="M107" s="52"/>
      <c r="N107" s="52"/>
    </row>
    <row r="108" customFormat="false" ht="19" hidden="false" customHeight="true" outlineLevel="0" collapsed="false">
      <c r="A108" s="47"/>
      <c r="B108" s="86" t="s">
        <v>146</v>
      </c>
      <c r="C108" s="86"/>
      <c r="D108" s="86"/>
      <c r="E108" s="52"/>
      <c r="F108" s="52"/>
      <c r="G108" s="52"/>
      <c r="H108" s="52"/>
      <c r="I108" s="52"/>
      <c r="J108" s="52"/>
      <c r="K108" s="52"/>
      <c r="L108" s="52"/>
      <c r="M108" s="52"/>
      <c r="N108" s="52"/>
    </row>
    <row r="109" customFormat="false" ht="15" hidden="false" customHeight="true" outlineLevel="0" collapsed="false">
      <c r="A109" s="47" t="s">
        <v>73</v>
      </c>
      <c r="B109" s="86" t="s">
        <v>147</v>
      </c>
      <c r="C109" s="86"/>
      <c r="D109" s="86"/>
      <c r="E109" s="52"/>
      <c r="F109" s="52"/>
      <c r="G109" s="52"/>
      <c r="H109" s="52"/>
      <c r="I109" s="52"/>
      <c r="J109" s="52"/>
      <c r="K109" s="52"/>
      <c r="L109" s="52"/>
      <c r="M109" s="52"/>
      <c r="N109" s="52"/>
    </row>
    <row r="110" customFormat="false" ht="13.5" hidden="false" customHeight="true" outlineLevel="0" collapsed="false">
      <c r="A110" s="47"/>
      <c r="B110" s="86" t="s">
        <v>148</v>
      </c>
      <c r="C110" s="86"/>
      <c r="D110" s="86"/>
      <c r="E110" s="52"/>
      <c r="F110" s="52"/>
      <c r="G110" s="52"/>
      <c r="H110" s="52"/>
      <c r="I110" s="52"/>
      <c r="J110" s="52"/>
      <c r="K110" s="52"/>
      <c r="L110" s="52"/>
      <c r="M110" s="52"/>
      <c r="N110" s="52"/>
    </row>
    <row r="111" customFormat="false" ht="12.75" hidden="false" customHeight="true" outlineLevel="0" collapsed="false">
      <c r="A111" s="47"/>
      <c r="B111" s="47"/>
      <c r="C111" s="47"/>
      <c r="D111" s="74"/>
      <c r="E111" s="52"/>
      <c r="F111" s="52"/>
      <c r="G111" s="52"/>
      <c r="H111" s="52"/>
      <c r="I111" s="52"/>
      <c r="J111" s="52"/>
      <c r="K111" s="52"/>
      <c r="L111" s="52"/>
      <c r="M111" s="52"/>
      <c r="N111" s="52"/>
    </row>
    <row r="112" customFormat="false" ht="12.75" hidden="false" customHeight="true" outlineLevel="0" collapsed="false">
      <c r="A112" s="47" t="s">
        <v>149</v>
      </c>
      <c r="B112" s="48" t="s">
        <v>150</v>
      </c>
      <c r="C112" s="51" t="s">
        <v>65</v>
      </c>
      <c r="D112" s="69" t="s">
        <v>66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</row>
    <row r="113" customFormat="false" ht="12.75" hidden="false" customHeight="true" outlineLevel="0" collapsed="false">
      <c r="A113" s="46" t="s">
        <v>39</v>
      </c>
      <c r="B113" s="46" t="s">
        <v>151</v>
      </c>
      <c r="C113" s="89"/>
      <c r="D113" s="50"/>
      <c r="E113" s="52"/>
      <c r="F113" s="52"/>
      <c r="G113" s="52"/>
      <c r="H113" s="52"/>
      <c r="I113" s="52"/>
      <c r="J113" s="52"/>
      <c r="K113" s="52"/>
      <c r="L113" s="52"/>
      <c r="M113" s="52"/>
      <c r="N113" s="52"/>
    </row>
    <row r="114" customFormat="false" ht="12.75" hidden="false" customHeight="true" outlineLevel="0" collapsed="false">
      <c r="A114" s="47"/>
      <c r="B114" s="47" t="s">
        <v>84</v>
      </c>
      <c r="C114" s="73"/>
      <c r="D114" s="74"/>
      <c r="E114" s="52"/>
      <c r="F114" s="52"/>
      <c r="G114" s="52"/>
      <c r="H114" s="52"/>
      <c r="I114" s="52"/>
      <c r="J114" s="52"/>
      <c r="K114" s="52"/>
      <c r="L114" s="52"/>
      <c r="M114" s="52"/>
      <c r="N114" s="52"/>
    </row>
    <row r="115" customFormat="false" ht="12.75" hidden="false" customHeight="true" outlineLevel="0" collapsed="false">
      <c r="A115" s="46"/>
      <c r="B115" s="46"/>
      <c r="C115" s="46"/>
      <c r="D115" s="50"/>
    </row>
    <row r="116" customFormat="false" ht="12.75" hidden="false" customHeight="true" outlineLevel="0" collapsed="false">
      <c r="A116" s="68" t="s">
        <v>152</v>
      </c>
      <c r="B116" s="68"/>
      <c r="C116" s="68"/>
      <c r="D116" s="68"/>
    </row>
    <row r="117" customFormat="false" ht="12.75" hidden="false" customHeight="true" outlineLevel="0" collapsed="false">
      <c r="A117" s="47" t="n">
        <v>4</v>
      </c>
      <c r="B117" s="47" t="s">
        <v>153</v>
      </c>
      <c r="C117" s="51" t="s">
        <v>65</v>
      </c>
      <c r="D117" s="69" t="s">
        <v>66</v>
      </c>
      <c r="E117" s="52"/>
      <c r="F117" s="52"/>
      <c r="G117" s="52"/>
      <c r="H117" s="52"/>
      <c r="I117" s="52"/>
      <c r="J117" s="52"/>
      <c r="K117" s="52"/>
      <c r="L117" s="52"/>
      <c r="M117" s="52"/>
      <c r="N117" s="52"/>
    </row>
    <row r="118" customFormat="false" ht="12.75" hidden="false" customHeight="true" outlineLevel="0" collapsed="false">
      <c r="A118" s="46" t="s">
        <v>131</v>
      </c>
      <c r="B118" s="46" t="s">
        <v>132</v>
      </c>
      <c r="C118" s="46"/>
      <c r="D118" s="50"/>
    </row>
    <row r="119" customFormat="false" ht="12.75" hidden="false" customHeight="true" outlineLevel="0" collapsed="false">
      <c r="A119" s="46" t="s">
        <v>149</v>
      </c>
      <c r="B119" s="46" t="s">
        <v>150</v>
      </c>
      <c r="C119" s="46"/>
      <c r="D119" s="50"/>
    </row>
    <row r="120" customFormat="false" ht="12.75" hidden="false" customHeight="true" outlineLevel="0" collapsed="false">
      <c r="A120" s="47"/>
      <c r="B120" s="47" t="s">
        <v>154</v>
      </c>
      <c r="C120" s="73" t="n">
        <f aca="false">SUM(C118:C119)</f>
        <v>0</v>
      </c>
      <c r="D120" s="74"/>
      <c r="E120" s="52"/>
      <c r="F120" s="52"/>
      <c r="G120" s="52"/>
      <c r="H120" s="52"/>
      <c r="I120" s="52"/>
      <c r="J120" s="52"/>
      <c r="K120" s="52"/>
      <c r="L120" s="52"/>
      <c r="M120" s="52"/>
      <c r="N120" s="52"/>
    </row>
    <row r="121" customFormat="false" ht="12.75" hidden="false" customHeight="true" outlineLevel="0" collapsed="false">
      <c r="A121" s="46"/>
      <c r="B121" s="90"/>
      <c r="C121" s="46"/>
      <c r="D121" s="50"/>
    </row>
    <row r="122" customFormat="false" ht="12.75" hidden="false" customHeight="true" outlineLevel="0" collapsed="false">
      <c r="A122" s="46"/>
      <c r="B122" s="90"/>
      <c r="C122" s="46"/>
      <c r="D122" s="50"/>
    </row>
    <row r="123" customFormat="false" ht="12.75" hidden="false" customHeight="true" outlineLevel="0" collapsed="false">
      <c r="A123" s="68" t="s">
        <v>155</v>
      </c>
      <c r="B123" s="68"/>
      <c r="C123" s="68"/>
      <c r="D123" s="68"/>
    </row>
    <row r="124" customFormat="false" ht="12.75" hidden="false" customHeight="true" outlineLevel="0" collapsed="false">
      <c r="A124" s="47" t="n">
        <v>5</v>
      </c>
      <c r="B124" s="47" t="s">
        <v>156</v>
      </c>
      <c r="C124" s="51" t="s">
        <v>65</v>
      </c>
      <c r="D124" s="69" t="s">
        <v>66</v>
      </c>
      <c r="E124" s="52"/>
      <c r="F124" s="52"/>
      <c r="G124" s="52"/>
      <c r="H124" s="52"/>
      <c r="I124" s="52"/>
      <c r="J124" s="52"/>
      <c r="K124" s="52"/>
      <c r="L124" s="52"/>
      <c r="M124" s="52"/>
      <c r="N124" s="52"/>
    </row>
    <row r="125" customFormat="false" ht="12.75" hidden="false" customHeight="true" outlineLevel="0" collapsed="false">
      <c r="A125" s="46" t="s">
        <v>39</v>
      </c>
      <c r="B125" s="46" t="s">
        <v>157</v>
      </c>
      <c r="C125" s="77"/>
      <c r="D125" s="50"/>
    </row>
    <row r="126" customFormat="false" ht="12.75" hidden="false" customHeight="true" outlineLevel="0" collapsed="false">
      <c r="A126" s="46" t="s">
        <v>41</v>
      </c>
      <c r="B126" s="46" t="s">
        <v>158</v>
      </c>
      <c r="C126" s="76"/>
      <c r="D126" s="50"/>
    </row>
    <row r="127" customFormat="false" ht="12.75" hidden="false" customHeight="true" outlineLevel="0" collapsed="false">
      <c r="A127" s="46" t="s">
        <v>44</v>
      </c>
      <c r="B127" s="46" t="s">
        <v>159</v>
      </c>
      <c r="C127" s="76"/>
      <c r="D127" s="50"/>
    </row>
    <row r="128" customFormat="false" ht="12.75" hidden="false" customHeight="true" outlineLevel="0" collapsed="false">
      <c r="A128" s="46" t="s">
        <v>46</v>
      </c>
      <c r="B128" s="46" t="s">
        <v>160</v>
      </c>
      <c r="C128" s="76"/>
      <c r="D128" s="50"/>
    </row>
    <row r="129" customFormat="false" ht="12.75" hidden="false" customHeight="true" outlineLevel="0" collapsed="false">
      <c r="A129" s="46" t="s">
        <v>73</v>
      </c>
      <c r="B129" s="46" t="s">
        <v>161</v>
      </c>
      <c r="C129" s="76"/>
      <c r="D129" s="50"/>
    </row>
    <row r="130" customFormat="false" ht="12.75" hidden="false" customHeight="true" outlineLevel="0" collapsed="false">
      <c r="A130" s="46"/>
      <c r="B130" s="47" t="s">
        <v>162</v>
      </c>
      <c r="C130" s="73" t="n">
        <f aca="false">SUM(C125:C128)</f>
        <v>0</v>
      </c>
      <c r="D130" s="74"/>
    </row>
    <row r="131" customFormat="false" ht="12.75" hidden="false" customHeight="true" outlineLevel="0" collapsed="false">
      <c r="A131" s="46"/>
      <c r="B131" s="86" t="s">
        <v>163</v>
      </c>
      <c r="C131" s="86"/>
      <c r="D131" s="86"/>
    </row>
    <row r="132" customFormat="false" ht="12.75" hidden="false" customHeight="true" outlineLevel="0" collapsed="false">
      <c r="A132" s="46" t="s">
        <v>46</v>
      </c>
      <c r="B132" s="86" t="s">
        <v>164</v>
      </c>
      <c r="C132" s="86"/>
      <c r="D132" s="86"/>
    </row>
    <row r="133" customFormat="false" ht="12.75" hidden="false" customHeight="true" outlineLevel="0" collapsed="false">
      <c r="A133" s="46" t="s">
        <v>73</v>
      </c>
      <c r="B133" s="91" t="s">
        <v>165</v>
      </c>
      <c r="C133" s="91"/>
      <c r="D133" s="91"/>
    </row>
    <row r="134" customFormat="false" ht="12.75" hidden="false" customHeight="true" outlineLevel="0" collapsed="false">
      <c r="A134" s="68" t="s">
        <v>166</v>
      </c>
      <c r="B134" s="68"/>
      <c r="C134" s="68"/>
      <c r="D134" s="68"/>
      <c r="E134" s="52"/>
      <c r="F134" s="52"/>
      <c r="G134" s="52"/>
      <c r="H134" s="52"/>
      <c r="I134" s="52"/>
      <c r="J134" s="52"/>
      <c r="K134" s="52"/>
      <c r="L134" s="52"/>
      <c r="M134" s="52"/>
      <c r="N134" s="52"/>
    </row>
    <row r="135" customFormat="false" ht="12.75" hidden="false" customHeight="true" outlineLevel="0" collapsed="false">
      <c r="A135" s="47" t="n">
        <v>6</v>
      </c>
      <c r="B135" s="47" t="s">
        <v>167</v>
      </c>
      <c r="C135" s="51" t="s">
        <v>65</v>
      </c>
      <c r="D135" s="69" t="s">
        <v>66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</row>
    <row r="136" customFormat="false" ht="12.75" hidden="false" customHeight="true" outlineLevel="0" collapsed="false">
      <c r="A136" s="46" t="s">
        <v>39</v>
      </c>
      <c r="B136" s="46" t="s">
        <v>168</v>
      </c>
      <c r="C136" s="76"/>
      <c r="D136" s="50"/>
    </row>
    <row r="137" customFormat="false" ht="12.75" hidden="false" customHeight="true" outlineLevel="0" collapsed="false">
      <c r="A137" s="46" t="s">
        <v>41</v>
      </c>
      <c r="B137" s="46" t="s">
        <v>169</v>
      </c>
      <c r="C137" s="76"/>
      <c r="D137" s="50"/>
    </row>
    <row r="138" customFormat="false" ht="12.75" hidden="false" customHeight="true" outlineLevel="0" collapsed="false">
      <c r="A138" s="46" t="s">
        <v>44</v>
      </c>
      <c r="B138" s="46" t="s">
        <v>170</v>
      </c>
      <c r="C138" s="76"/>
      <c r="D138" s="50"/>
    </row>
    <row r="139" customFormat="false" ht="12.75" hidden="false" customHeight="true" outlineLevel="0" collapsed="false">
      <c r="A139" s="46"/>
      <c r="B139" s="46" t="s">
        <v>171</v>
      </c>
      <c r="C139" s="76" t="n">
        <v>0.0925</v>
      </c>
      <c r="D139" s="50"/>
    </row>
    <row r="140" customFormat="false" ht="12.75" hidden="false" customHeight="true" outlineLevel="0" collapsed="false">
      <c r="A140" s="46"/>
      <c r="B140" s="61" t="s">
        <v>172</v>
      </c>
      <c r="C140" s="76" t="n">
        <v>0</v>
      </c>
      <c r="D140" s="50"/>
    </row>
    <row r="141" customFormat="false" ht="12.75" hidden="false" customHeight="true" outlineLevel="0" collapsed="false">
      <c r="A141" s="46"/>
      <c r="B141" s="61" t="s">
        <v>173</v>
      </c>
      <c r="C141" s="76" t="n">
        <v>0.05</v>
      </c>
      <c r="D141" s="50"/>
    </row>
    <row r="142" customFormat="false" ht="12.75" hidden="false" customHeight="true" outlineLevel="0" collapsed="false">
      <c r="A142" s="47"/>
      <c r="B142" s="47" t="s">
        <v>174</v>
      </c>
      <c r="C142" s="73" t="n">
        <f aca="false">SUM(C139:C141)</f>
        <v>0.1425</v>
      </c>
      <c r="D142" s="50"/>
    </row>
    <row r="143" customFormat="false" ht="12.75" hidden="false" customHeight="true" outlineLevel="0" collapsed="false">
      <c r="A143" s="47"/>
      <c r="B143" s="86" t="s">
        <v>175</v>
      </c>
      <c r="C143" s="86"/>
      <c r="D143" s="86"/>
    </row>
    <row r="144" customFormat="false" ht="12.75" hidden="false" customHeight="true" outlineLevel="0" collapsed="false">
      <c r="A144" s="47" t="s">
        <v>176</v>
      </c>
      <c r="B144" s="86" t="s">
        <v>177</v>
      </c>
      <c r="C144" s="86"/>
      <c r="D144" s="86"/>
    </row>
    <row r="145" customFormat="false" ht="12.75" hidden="false" customHeight="true" outlineLevel="0" collapsed="false">
      <c r="A145" s="68" t="s">
        <v>178</v>
      </c>
      <c r="B145" s="68"/>
      <c r="C145" s="68"/>
      <c r="D145" s="68"/>
    </row>
    <row r="146" customFormat="false" ht="21" hidden="false" customHeight="true" outlineLevel="0" collapsed="false">
      <c r="A146" s="68"/>
      <c r="B146" s="92" t="s">
        <v>179</v>
      </c>
      <c r="C146" s="51" t="s">
        <v>65</v>
      </c>
      <c r="D146" s="51" t="s">
        <v>66</v>
      </c>
    </row>
    <row r="147" customFormat="false" ht="12.75" hidden="false" customHeight="true" outlineLevel="0" collapsed="false">
      <c r="A147" s="61" t="s">
        <v>39</v>
      </c>
      <c r="B147" s="61" t="s">
        <v>180</v>
      </c>
      <c r="C147" s="87" t="n">
        <v>0</v>
      </c>
      <c r="D147" s="93"/>
    </row>
    <row r="148" customFormat="false" ht="12.75" hidden="false" customHeight="true" outlineLevel="0" collapsed="false">
      <c r="A148" s="61" t="s">
        <v>41</v>
      </c>
      <c r="B148" s="61" t="s">
        <v>181</v>
      </c>
      <c r="C148" s="87" t="n">
        <v>0</v>
      </c>
      <c r="D148" s="93"/>
    </row>
    <row r="149" customFormat="false" ht="12.75" hidden="false" customHeight="true" outlineLevel="0" collapsed="false">
      <c r="A149" s="61" t="s">
        <v>44</v>
      </c>
      <c r="B149" s="61" t="s">
        <v>182</v>
      </c>
      <c r="C149" s="87" t="n">
        <v>0</v>
      </c>
      <c r="D149" s="93"/>
    </row>
    <row r="150" customFormat="false" ht="12.75" hidden="false" customHeight="true" outlineLevel="0" collapsed="false">
      <c r="A150" s="61" t="s">
        <v>46</v>
      </c>
      <c r="B150" s="61" t="s">
        <v>183</v>
      </c>
      <c r="C150" s="87" t="n">
        <v>0</v>
      </c>
      <c r="D150" s="93"/>
    </row>
    <row r="151" customFormat="false" ht="12.75" hidden="false" customHeight="true" outlineLevel="0" collapsed="false">
      <c r="A151" s="61" t="s">
        <v>73</v>
      </c>
      <c r="B151" s="61" t="s">
        <v>184</v>
      </c>
      <c r="C151" s="87" t="n">
        <v>0</v>
      </c>
      <c r="D151" s="93"/>
    </row>
    <row r="152" customFormat="false" ht="12.75" hidden="false" customHeight="true" outlineLevel="0" collapsed="false">
      <c r="A152" s="51" t="s">
        <v>185</v>
      </c>
      <c r="B152" s="51"/>
      <c r="C152" s="94"/>
      <c r="D152" s="95"/>
    </row>
    <row r="153" customFormat="false" ht="12.75" hidden="false" customHeight="true" outlineLevel="0" collapsed="false">
      <c r="A153" s="47" t="s">
        <v>75</v>
      </c>
      <c r="B153" s="47" t="s">
        <v>186</v>
      </c>
      <c r="C153" s="96"/>
      <c r="D153" s="95"/>
      <c r="E153" s="52"/>
      <c r="F153" s="52"/>
      <c r="G153" s="52"/>
      <c r="H153" s="52"/>
      <c r="I153" s="52"/>
      <c r="J153" s="52"/>
      <c r="K153" s="52"/>
      <c r="L153" s="52"/>
      <c r="M153" s="52"/>
      <c r="N153" s="52"/>
    </row>
    <row r="154" customFormat="false" ht="12.75" hidden="false" customHeight="true" outlineLevel="0" collapsed="false">
      <c r="A154" s="51" t="s">
        <v>187</v>
      </c>
      <c r="B154" s="51"/>
      <c r="C154" s="73"/>
      <c r="D154" s="95"/>
      <c r="E154" s="52"/>
      <c r="F154" s="52"/>
      <c r="G154" s="52"/>
      <c r="H154" s="52"/>
      <c r="I154" s="52"/>
      <c r="J154" s="52"/>
      <c r="K154" s="52"/>
      <c r="L154" s="52"/>
      <c r="M154" s="52"/>
      <c r="N154" s="52"/>
    </row>
    <row r="155" customFormat="false" ht="12.75" hidden="false" customHeight="true" outlineLevel="0" collapsed="false">
      <c r="A155" s="59"/>
      <c r="B155" s="59"/>
      <c r="C155" s="59"/>
      <c r="D155" s="60"/>
    </row>
    <row r="156" customFormat="false" ht="12.75" hidden="false" customHeight="true" outlineLevel="0" collapsed="false">
      <c r="A156" s="68" t="s">
        <v>188</v>
      </c>
      <c r="B156" s="68"/>
      <c r="C156" s="68"/>
      <c r="D156" s="68"/>
    </row>
    <row r="157" customFormat="false" ht="12.75" hidden="false" customHeight="true" outlineLevel="0" collapsed="false">
      <c r="A157" s="68"/>
      <c r="B157" s="48" t="s">
        <v>189</v>
      </c>
      <c r="C157" s="48"/>
      <c r="D157" s="51" t="s">
        <v>66</v>
      </c>
    </row>
    <row r="158" customFormat="false" ht="12.75" hidden="false" customHeight="true" outlineLevel="0" collapsed="false">
      <c r="A158" s="61" t="s">
        <v>39</v>
      </c>
      <c r="B158" s="61" t="s">
        <v>190</v>
      </c>
      <c r="C158" s="61"/>
      <c r="D158" s="97" t="n">
        <f aca="false">D154</f>
        <v>0</v>
      </c>
    </row>
    <row r="159" customFormat="false" ht="12.75" hidden="false" customHeight="true" outlineLevel="0" collapsed="false">
      <c r="A159" s="61" t="s">
        <v>41</v>
      </c>
      <c r="B159" s="61" t="s">
        <v>191</v>
      </c>
      <c r="C159" s="61"/>
      <c r="D159" s="98" t="n">
        <f aca="false">D158</f>
        <v>0</v>
      </c>
    </row>
    <row r="160" customFormat="false" ht="12.75" hidden="false" customHeight="true" outlineLevel="0" collapsed="false">
      <c r="A160" s="61" t="s">
        <v>44</v>
      </c>
      <c r="B160" s="61" t="s">
        <v>192</v>
      </c>
      <c r="C160" s="61"/>
      <c r="D160" s="98" t="n">
        <f aca="false">D159*12</f>
        <v>0</v>
      </c>
    </row>
    <row r="161" customFormat="false" ht="23.25" hidden="false" customHeight="true" outlineLevel="0" collapsed="false">
      <c r="A161" s="86" t="s">
        <v>193</v>
      </c>
      <c r="B161" s="86"/>
      <c r="C161" s="86"/>
      <c r="D161" s="86"/>
    </row>
    <row r="162" customFormat="false" ht="12.75" hidden="false" customHeight="true" outlineLevel="0" collapsed="false">
      <c r="B162" s="3"/>
      <c r="C162" s="3"/>
      <c r="D162" s="3"/>
    </row>
    <row r="163" customFormat="false" ht="12.75" hidden="false" customHeight="true" outlineLevel="0" collapsed="false">
      <c r="D163" s="99"/>
    </row>
    <row r="164" customFormat="false" ht="12.75" hidden="false" customHeight="true" outlineLevel="0" collapsed="false">
      <c r="D164" s="99"/>
    </row>
    <row r="165" customFormat="false" ht="12.75" hidden="false" customHeight="true" outlineLevel="0" collapsed="false">
      <c r="B165" s="100"/>
      <c r="D165" s="99"/>
    </row>
    <row r="166" customFormat="false" ht="12.75" hidden="false" customHeight="true" outlineLevel="0" collapsed="false">
      <c r="B166" s="100"/>
      <c r="D166" s="99"/>
    </row>
    <row r="167" customFormat="false" ht="12.75" hidden="false" customHeight="true" outlineLevel="0" collapsed="false">
      <c r="B167" s="100"/>
      <c r="D167" s="99"/>
    </row>
    <row r="168" customFormat="false" ht="12.75" hidden="false" customHeight="true" outlineLevel="0" collapsed="false">
      <c r="B168" s="100"/>
      <c r="D168" s="99"/>
    </row>
    <row r="169" customFormat="false" ht="12.75" hidden="false" customHeight="true" outlineLevel="0" collapsed="false">
      <c r="B169" s="100"/>
      <c r="D169" s="99"/>
    </row>
    <row r="170" customFormat="false" ht="12.75" hidden="false" customHeight="true" outlineLevel="0" collapsed="false">
      <c r="B170" s="100"/>
      <c r="D170" s="99"/>
    </row>
    <row r="171" customFormat="false" ht="12.75" hidden="false" customHeight="true" outlineLevel="0" collapsed="false">
      <c r="B171" s="100"/>
      <c r="D171" s="99"/>
    </row>
    <row r="172" customFormat="false" ht="12.75" hidden="false" customHeight="true" outlineLevel="0" collapsed="false">
      <c r="B172" s="100"/>
      <c r="D172" s="99"/>
    </row>
    <row r="173" customFormat="false" ht="12.75" hidden="false" customHeight="true" outlineLevel="0" collapsed="false">
      <c r="D173" s="99"/>
    </row>
    <row r="174" customFormat="false" ht="12.75" hidden="false" customHeight="true" outlineLevel="0" collapsed="false">
      <c r="B174" s="100"/>
      <c r="D174" s="99"/>
    </row>
    <row r="175" customFormat="false" ht="12.75" hidden="false" customHeight="true" outlineLevel="0" collapsed="false">
      <c r="D175" s="99"/>
    </row>
    <row r="176" customFormat="false" ht="12.75" hidden="false" customHeight="true" outlineLevel="0" collapsed="false">
      <c r="D176" s="99"/>
    </row>
    <row r="177" customFormat="false" ht="12.75" hidden="false" customHeight="true" outlineLevel="0" collapsed="false">
      <c r="B177" s="100"/>
      <c r="D177" s="99"/>
    </row>
    <row r="178" customFormat="false" ht="12.75" hidden="false" customHeight="true" outlineLevel="0" collapsed="false">
      <c r="B178" s="100"/>
      <c r="D178" s="99"/>
    </row>
    <row r="179" customFormat="false" ht="12.75" hidden="false" customHeight="true" outlineLevel="0" collapsed="false">
      <c r="B179" s="100"/>
      <c r="D179" s="99"/>
    </row>
    <row r="180" customFormat="false" ht="12.75" hidden="false" customHeight="true" outlineLevel="0" collapsed="false">
      <c r="B180" s="100"/>
      <c r="D180" s="99"/>
    </row>
    <row r="181" customFormat="false" ht="12.75" hidden="false" customHeight="true" outlineLevel="0" collapsed="false">
      <c r="D181" s="99"/>
    </row>
    <row r="182" customFormat="false" ht="12.75" hidden="false" customHeight="true" outlineLevel="0" collapsed="false">
      <c r="D182" s="99"/>
    </row>
    <row r="183" customFormat="false" ht="12.75" hidden="false" customHeight="true" outlineLevel="0" collapsed="false">
      <c r="D183" s="99"/>
    </row>
    <row r="184" customFormat="false" ht="12.75" hidden="false" customHeight="true" outlineLevel="0" collapsed="false">
      <c r="D184" s="99"/>
    </row>
    <row r="185" customFormat="false" ht="12.75" hidden="false" customHeight="true" outlineLevel="0" collapsed="false">
      <c r="D185" s="99"/>
    </row>
    <row r="186" customFormat="false" ht="12.75" hidden="false" customHeight="true" outlineLevel="0" collapsed="false">
      <c r="D186" s="99"/>
    </row>
    <row r="187" customFormat="false" ht="12.75" hidden="false" customHeight="true" outlineLevel="0" collapsed="false">
      <c r="D187" s="99"/>
    </row>
    <row r="188" customFormat="false" ht="12.75" hidden="false" customHeight="true" outlineLevel="0" collapsed="false">
      <c r="D188" s="99"/>
    </row>
    <row r="189" customFormat="false" ht="12.75" hidden="false" customHeight="true" outlineLevel="0" collapsed="false">
      <c r="D189" s="99"/>
    </row>
    <row r="190" customFormat="false" ht="12.75" hidden="false" customHeight="true" outlineLevel="0" collapsed="false">
      <c r="D190" s="99"/>
    </row>
    <row r="191" customFormat="false" ht="12.75" hidden="false" customHeight="true" outlineLevel="0" collapsed="false">
      <c r="D191" s="99"/>
    </row>
    <row r="192" customFormat="false" ht="12.75" hidden="false" customHeight="true" outlineLevel="0" collapsed="false">
      <c r="D192" s="99"/>
    </row>
    <row r="193" customFormat="false" ht="12.75" hidden="false" customHeight="true" outlineLevel="0" collapsed="false">
      <c r="D193" s="99"/>
    </row>
    <row r="194" customFormat="false" ht="12.75" hidden="false" customHeight="true" outlineLevel="0" collapsed="false">
      <c r="D194" s="99"/>
    </row>
    <row r="195" customFormat="false" ht="12.75" hidden="false" customHeight="true" outlineLevel="0" collapsed="false">
      <c r="D195" s="99"/>
    </row>
    <row r="196" customFormat="false" ht="12.75" hidden="false" customHeight="true" outlineLevel="0" collapsed="false">
      <c r="D196" s="99"/>
    </row>
    <row r="197" customFormat="false" ht="12.75" hidden="false" customHeight="true" outlineLevel="0" collapsed="false">
      <c r="D197" s="99"/>
    </row>
    <row r="198" customFormat="false" ht="12.75" hidden="false" customHeight="true" outlineLevel="0" collapsed="false">
      <c r="D198" s="99"/>
    </row>
    <row r="199" customFormat="false" ht="12.75" hidden="false" customHeight="true" outlineLevel="0" collapsed="false">
      <c r="D199" s="99"/>
    </row>
    <row r="200" customFormat="false" ht="12.75" hidden="false" customHeight="true" outlineLevel="0" collapsed="false">
      <c r="D200" s="99"/>
    </row>
    <row r="201" customFormat="false" ht="12.75" hidden="false" customHeight="true" outlineLevel="0" collapsed="false">
      <c r="D201" s="99"/>
    </row>
    <row r="202" customFormat="false" ht="12.75" hidden="false" customHeight="true" outlineLevel="0" collapsed="false">
      <c r="D202" s="99"/>
    </row>
    <row r="203" customFormat="false" ht="12.75" hidden="false" customHeight="true" outlineLevel="0" collapsed="false">
      <c r="D203" s="99"/>
    </row>
    <row r="204" customFormat="false" ht="12.75" hidden="false" customHeight="true" outlineLevel="0" collapsed="false">
      <c r="D204" s="99"/>
    </row>
    <row r="205" customFormat="false" ht="12.75" hidden="false" customHeight="true" outlineLevel="0" collapsed="false">
      <c r="D205" s="99"/>
    </row>
    <row r="206" customFormat="false" ht="12.75" hidden="false" customHeight="true" outlineLevel="0" collapsed="false">
      <c r="D206" s="99"/>
    </row>
    <row r="207" customFormat="false" ht="12.75" hidden="false" customHeight="true" outlineLevel="0" collapsed="false">
      <c r="D207" s="99"/>
    </row>
    <row r="208" customFormat="false" ht="12.75" hidden="false" customHeight="true" outlineLevel="0" collapsed="false">
      <c r="D208" s="99"/>
    </row>
    <row r="209" customFormat="false" ht="12.75" hidden="false" customHeight="true" outlineLevel="0" collapsed="false">
      <c r="D209" s="99"/>
    </row>
    <row r="210" customFormat="false" ht="12.75" hidden="false" customHeight="true" outlineLevel="0" collapsed="false">
      <c r="D210" s="99"/>
    </row>
    <row r="211" customFormat="false" ht="12.75" hidden="false" customHeight="true" outlineLevel="0" collapsed="false">
      <c r="D211" s="99"/>
    </row>
    <row r="212" customFormat="false" ht="12.75" hidden="false" customHeight="true" outlineLevel="0" collapsed="false">
      <c r="D212" s="99"/>
    </row>
    <row r="213" customFormat="false" ht="12.75" hidden="false" customHeight="true" outlineLevel="0" collapsed="false">
      <c r="D213" s="99"/>
    </row>
    <row r="214" customFormat="false" ht="12.75" hidden="false" customHeight="true" outlineLevel="0" collapsed="false">
      <c r="D214" s="99"/>
    </row>
    <row r="215" customFormat="false" ht="12.75" hidden="false" customHeight="true" outlineLevel="0" collapsed="false">
      <c r="D215" s="99"/>
    </row>
    <row r="216" customFormat="false" ht="12.75" hidden="false" customHeight="true" outlineLevel="0" collapsed="false">
      <c r="D216" s="99"/>
    </row>
    <row r="217" customFormat="false" ht="12.75" hidden="false" customHeight="true" outlineLevel="0" collapsed="false">
      <c r="D217" s="99"/>
    </row>
    <row r="218" customFormat="false" ht="12.75" hidden="false" customHeight="true" outlineLevel="0" collapsed="false">
      <c r="D218" s="99"/>
    </row>
    <row r="219" customFormat="false" ht="12.75" hidden="false" customHeight="true" outlineLevel="0" collapsed="false">
      <c r="D219" s="99"/>
    </row>
    <row r="220" customFormat="false" ht="12.75" hidden="false" customHeight="true" outlineLevel="0" collapsed="false">
      <c r="D220" s="99"/>
    </row>
    <row r="221" customFormat="false" ht="12.75" hidden="false" customHeight="true" outlineLevel="0" collapsed="false">
      <c r="D221" s="99"/>
    </row>
    <row r="222" customFormat="false" ht="12.75" hidden="false" customHeight="true" outlineLevel="0" collapsed="false">
      <c r="D222" s="99"/>
    </row>
    <row r="223" customFormat="false" ht="12.75" hidden="false" customHeight="true" outlineLevel="0" collapsed="false">
      <c r="D223" s="99"/>
    </row>
    <row r="224" customFormat="false" ht="12.75" hidden="false" customHeight="true" outlineLevel="0" collapsed="false">
      <c r="D224" s="99"/>
    </row>
    <row r="225" customFormat="false" ht="12.75" hidden="false" customHeight="true" outlineLevel="0" collapsed="false">
      <c r="D225" s="99"/>
    </row>
    <row r="226" customFormat="false" ht="12.75" hidden="false" customHeight="true" outlineLevel="0" collapsed="false">
      <c r="D226" s="99"/>
    </row>
    <row r="227" customFormat="false" ht="12.75" hidden="false" customHeight="true" outlineLevel="0" collapsed="false">
      <c r="D227" s="99"/>
    </row>
    <row r="228" customFormat="false" ht="12.75" hidden="false" customHeight="true" outlineLevel="0" collapsed="false">
      <c r="D228" s="99"/>
    </row>
    <row r="229" customFormat="false" ht="12.75" hidden="false" customHeight="true" outlineLevel="0" collapsed="false">
      <c r="D229" s="99"/>
    </row>
    <row r="230" customFormat="false" ht="12.75" hidden="false" customHeight="true" outlineLevel="0" collapsed="false">
      <c r="D230" s="99"/>
    </row>
    <row r="231" customFormat="false" ht="12.75" hidden="false" customHeight="true" outlineLevel="0" collapsed="false">
      <c r="D231" s="99"/>
    </row>
    <row r="232" customFormat="false" ht="12.75" hidden="false" customHeight="true" outlineLevel="0" collapsed="false">
      <c r="D232" s="99"/>
    </row>
    <row r="233" customFormat="false" ht="12.75" hidden="false" customHeight="true" outlineLevel="0" collapsed="false">
      <c r="D233" s="99"/>
    </row>
    <row r="234" customFormat="false" ht="12.75" hidden="false" customHeight="true" outlineLevel="0" collapsed="false">
      <c r="D234" s="99"/>
    </row>
    <row r="235" customFormat="false" ht="12.75" hidden="false" customHeight="true" outlineLevel="0" collapsed="false">
      <c r="D235" s="99"/>
    </row>
    <row r="236" customFormat="false" ht="12.75" hidden="false" customHeight="true" outlineLevel="0" collapsed="false">
      <c r="D236" s="99"/>
    </row>
    <row r="237" customFormat="false" ht="12.75" hidden="false" customHeight="true" outlineLevel="0" collapsed="false">
      <c r="D237" s="99"/>
    </row>
    <row r="238" customFormat="false" ht="12.75" hidden="false" customHeight="true" outlineLevel="0" collapsed="false">
      <c r="D238" s="99"/>
    </row>
    <row r="239" customFormat="false" ht="12.75" hidden="false" customHeight="true" outlineLevel="0" collapsed="false">
      <c r="D239" s="99"/>
    </row>
    <row r="240" customFormat="false" ht="12.75" hidden="false" customHeight="true" outlineLevel="0" collapsed="false">
      <c r="D240" s="99"/>
    </row>
    <row r="241" customFormat="false" ht="12.75" hidden="false" customHeight="true" outlineLevel="0" collapsed="false">
      <c r="D241" s="99"/>
    </row>
    <row r="242" customFormat="false" ht="12.75" hidden="false" customHeight="true" outlineLevel="0" collapsed="false">
      <c r="D242" s="99"/>
    </row>
    <row r="243" customFormat="false" ht="12.75" hidden="false" customHeight="true" outlineLevel="0" collapsed="false">
      <c r="D243" s="99"/>
    </row>
    <row r="244" customFormat="false" ht="12.75" hidden="false" customHeight="true" outlineLevel="0" collapsed="false">
      <c r="D244" s="99"/>
    </row>
    <row r="245" customFormat="false" ht="12.75" hidden="false" customHeight="true" outlineLevel="0" collapsed="false">
      <c r="D245" s="99"/>
    </row>
    <row r="246" customFormat="false" ht="12.75" hidden="false" customHeight="true" outlineLevel="0" collapsed="false">
      <c r="D246" s="99"/>
    </row>
    <row r="247" customFormat="false" ht="12.75" hidden="false" customHeight="true" outlineLevel="0" collapsed="false">
      <c r="D247" s="99"/>
    </row>
    <row r="248" customFormat="false" ht="12.75" hidden="false" customHeight="true" outlineLevel="0" collapsed="false">
      <c r="D248" s="99"/>
    </row>
    <row r="249" customFormat="false" ht="12.75" hidden="false" customHeight="true" outlineLevel="0" collapsed="false">
      <c r="D249" s="99"/>
    </row>
    <row r="250" customFormat="false" ht="12.75" hidden="false" customHeight="true" outlineLevel="0" collapsed="false">
      <c r="D250" s="99"/>
    </row>
    <row r="251" customFormat="false" ht="12.75" hidden="false" customHeight="true" outlineLevel="0" collapsed="false">
      <c r="D251" s="99"/>
    </row>
    <row r="252" customFormat="false" ht="12.75" hidden="false" customHeight="true" outlineLevel="0" collapsed="false">
      <c r="D252" s="99"/>
    </row>
    <row r="253" customFormat="false" ht="12.75" hidden="false" customHeight="true" outlineLevel="0" collapsed="false">
      <c r="D253" s="99"/>
    </row>
    <row r="254" customFormat="false" ht="12.75" hidden="false" customHeight="true" outlineLevel="0" collapsed="false">
      <c r="D254" s="99"/>
    </row>
    <row r="255" customFormat="false" ht="12.75" hidden="false" customHeight="true" outlineLevel="0" collapsed="false">
      <c r="D255" s="99"/>
    </row>
    <row r="256" customFormat="false" ht="12.75" hidden="false" customHeight="true" outlineLevel="0" collapsed="false">
      <c r="D256" s="99"/>
    </row>
    <row r="257" customFormat="false" ht="12.75" hidden="false" customHeight="true" outlineLevel="0" collapsed="false">
      <c r="D257" s="99"/>
    </row>
    <row r="258" customFormat="false" ht="12.75" hidden="false" customHeight="true" outlineLevel="0" collapsed="false">
      <c r="D258" s="99"/>
    </row>
    <row r="259" customFormat="false" ht="12.75" hidden="false" customHeight="true" outlineLevel="0" collapsed="false">
      <c r="D259" s="99"/>
    </row>
    <row r="260" customFormat="false" ht="12.75" hidden="false" customHeight="true" outlineLevel="0" collapsed="false">
      <c r="D260" s="99"/>
    </row>
    <row r="261" customFormat="false" ht="12.75" hidden="false" customHeight="true" outlineLevel="0" collapsed="false">
      <c r="D261" s="99"/>
    </row>
    <row r="262" customFormat="false" ht="12.75" hidden="false" customHeight="true" outlineLevel="0" collapsed="false">
      <c r="D262" s="99"/>
    </row>
    <row r="263" customFormat="false" ht="12.75" hidden="false" customHeight="true" outlineLevel="0" collapsed="false">
      <c r="D263" s="99"/>
    </row>
    <row r="264" customFormat="false" ht="12.75" hidden="false" customHeight="true" outlineLevel="0" collapsed="false">
      <c r="D264" s="99"/>
    </row>
    <row r="265" customFormat="false" ht="12.75" hidden="false" customHeight="true" outlineLevel="0" collapsed="false">
      <c r="D265" s="99"/>
    </row>
    <row r="266" customFormat="false" ht="12.75" hidden="false" customHeight="true" outlineLevel="0" collapsed="false">
      <c r="D266" s="99"/>
    </row>
    <row r="267" customFormat="false" ht="12.75" hidden="false" customHeight="true" outlineLevel="0" collapsed="false">
      <c r="D267" s="99"/>
    </row>
    <row r="268" customFormat="false" ht="12.75" hidden="false" customHeight="true" outlineLevel="0" collapsed="false">
      <c r="D268" s="99"/>
    </row>
    <row r="269" customFormat="false" ht="12.75" hidden="false" customHeight="true" outlineLevel="0" collapsed="false">
      <c r="D269" s="99"/>
    </row>
    <row r="270" customFormat="false" ht="12.75" hidden="false" customHeight="true" outlineLevel="0" collapsed="false">
      <c r="D270" s="99"/>
    </row>
    <row r="271" customFormat="false" ht="12.75" hidden="false" customHeight="true" outlineLevel="0" collapsed="false">
      <c r="D271" s="99"/>
    </row>
    <row r="272" customFormat="false" ht="12.75" hidden="false" customHeight="true" outlineLevel="0" collapsed="false">
      <c r="D272" s="99"/>
    </row>
    <row r="273" customFormat="false" ht="12.75" hidden="false" customHeight="true" outlineLevel="0" collapsed="false">
      <c r="D273" s="99"/>
    </row>
    <row r="274" customFormat="false" ht="12.75" hidden="false" customHeight="true" outlineLevel="0" collapsed="false">
      <c r="D274" s="99"/>
    </row>
    <row r="275" customFormat="false" ht="12.75" hidden="false" customHeight="true" outlineLevel="0" collapsed="false">
      <c r="D275" s="99"/>
    </row>
    <row r="276" customFormat="false" ht="12.75" hidden="false" customHeight="true" outlineLevel="0" collapsed="false">
      <c r="D276" s="99"/>
    </row>
    <row r="277" customFormat="false" ht="12.75" hidden="false" customHeight="true" outlineLevel="0" collapsed="false">
      <c r="D277" s="99"/>
    </row>
    <row r="278" customFormat="false" ht="12.75" hidden="false" customHeight="true" outlineLevel="0" collapsed="false">
      <c r="D278" s="99"/>
    </row>
    <row r="279" customFormat="false" ht="12.75" hidden="false" customHeight="true" outlineLevel="0" collapsed="false">
      <c r="D279" s="99"/>
    </row>
    <row r="280" customFormat="false" ht="12.75" hidden="false" customHeight="true" outlineLevel="0" collapsed="false">
      <c r="D280" s="99"/>
    </row>
    <row r="281" customFormat="false" ht="12.75" hidden="false" customHeight="true" outlineLevel="0" collapsed="false">
      <c r="D281" s="99"/>
    </row>
    <row r="282" customFormat="false" ht="12.75" hidden="false" customHeight="true" outlineLevel="0" collapsed="false">
      <c r="D282" s="99"/>
    </row>
    <row r="283" customFormat="false" ht="12.75" hidden="false" customHeight="true" outlineLevel="0" collapsed="false">
      <c r="D283" s="99"/>
    </row>
    <row r="284" customFormat="false" ht="12.75" hidden="false" customHeight="true" outlineLevel="0" collapsed="false">
      <c r="D284" s="99"/>
    </row>
    <row r="285" customFormat="false" ht="12.75" hidden="false" customHeight="true" outlineLevel="0" collapsed="false">
      <c r="D285" s="99"/>
    </row>
    <row r="286" customFormat="false" ht="12.75" hidden="false" customHeight="true" outlineLevel="0" collapsed="false">
      <c r="D286" s="99"/>
    </row>
    <row r="287" customFormat="false" ht="12.75" hidden="false" customHeight="true" outlineLevel="0" collapsed="false">
      <c r="D287" s="99"/>
    </row>
    <row r="288" customFormat="false" ht="12.75" hidden="false" customHeight="true" outlineLevel="0" collapsed="false">
      <c r="D288" s="99"/>
    </row>
    <row r="289" customFormat="false" ht="12.75" hidden="false" customHeight="true" outlineLevel="0" collapsed="false">
      <c r="D289" s="99"/>
    </row>
    <row r="290" customFormat="false" ht="12.75" hidden="false" customHeight="true" outlineLevel="0" collapsed="false">
      <c r="D290" s="99"/>
    </row>
    <row r="291" customFormat="false" ht="12.75" hidden="false" customHeight="true" outlineLevel="0" collapsed="false">
      <c r="D291" s="99"/>
    </row>
    <row r="292" customFormat="false" ht="12.75" hidden="false" customHeight="true" outlineLevel="0" collapsed="false">
      <c r="D292" s="99"/>
    </row>
    <row r="293" customFormat="false" ht="12.75" hidden="false" customHeight="true" outlineLevel="0" collapsed="false">
      <c r="D293" s="99"/>
    </row>
    <row r="294" customFormat="false" ht="12.75" hidden="false" customHeight="true" outlineLevel="0" collapsed="false">
      <c r="D294" s="99"/>
    </row>
    <row r="295" customFormat="false" ht="12.75" hidden="false" customHeight="true" outlineLevel="0" collapsed="false">
      <c r="D295" s="99"/>
    </row>
    <row r="296" customFormat="false" ht="12.75" hidden="false" customHeight="true" outlineLevel="0" collapsed="false">
      <c r="D296" s="99"/>
    </row>
    <row r="297" customFormat="false" ht="12.75" hidden="false" customHeight="true" outlineLevel="0" collapsed="false">
      <c r="D297" s="99"/>
    </row>
    <row r="298" customFormat="false" ht="12.75" hidden="false" customHeight="true" outlineLevel="0" collapsed="false">
      <c r="D298" s="99"/>
    </row>
    <row r="299" customFormat="false" ht="12.75" hidden="false" customHeight="true" outlineLevel="0" collapsed="false">
      <c r="D299" s="99"/>
    </row>
    <row r="300" customFormat="false" ht="12.75" hidden="false" customHeight="true" outlineLevel="0" collapsed="false">
      <c r="D300" s="99"/>
    </row>
    <row r="301" customFormat="false" ht="12.75" hidden="false" customHeight="true" outlineLevel="0" collapsed="false">
      <c r="D301" s="99"/>
    </row>
    <row r="302" customFormat="false" ht="12.75" hidden="false" customHeight="true" outlineLevel="0" collapsed="false">
      <c r="D302" s="99"/>
    </row>
    <row r="303" customFormat="false" ht="12.75" hidden="false" customHeight="true" outlineLevel="0" collapsed="false">
      <c r="D303" s="99"/>
    </row>
    <row r="304" customFormat="false" ht="12.75" hidden="false" customHeight="true" outlineLevel="0" collapsed="false">
      <c r="D304" s="99"/>
    </row>
    <row r="305" customFormat="false" ht="12.75" hidden="false" customHeight="true" outlineLevel="0" collapsed="false">
      <c r="D305" s="99"/>
    </row>
    <row r="306" customFormat="false" ht="12.75" hidden="false" customHeight="true" outlineLevel="0" collapsed="false">
      <c r="D306" s="99"/>
    </row>
    <row r="307" customFormat="false" ht="12.75" hidden="false" customHeight="true" outlineLevel="0" collapsed="false">
      <c r="D307" s="99"/>
    </row>
    <row r="308" customFormat="false" ht="12.75" hidden="false" customHeight="true" outlineLevel="0" collapsed="false">
      <c r="D308" s="99"/>
    </row>
    <row r="309" customFormat="false" ht="12.75" hidden="false" customHeight="true" outlineLevel="0" collapsed="false">
      <c r="D309" s="99"/>
    </row>
    <row r="310" customFormat="false" ht="12.75" hidden="false" customHeight="true" outlineLevel="0" collapsed="false">
      <c r="D310" s="99"/>
    </row>
    <row r="311" customFormat="false" ht="12.75" hidden="false" customHeight="true" outlineLevel="0" collapsed="false">
      <c r="D311" s="99"/>
    </row>
    <row r="312" customFormat="false" ht="12.75" hidden="false" customHeight="true" outlineLevel="0" collapsed="false">
      <c r="D312" s="99"/>
    </row>
    <row r="313" customFormat="false" ht="12.75" hidden="false" customHeight="true" outlineLevel="0" collapsed="false">
      <c r="D313" s="99"/>
    </row>
    <row r="314" customFormat="false" ht="12.75" hidden="false" customHeight="true" outlineLevel="0" collapsed="false">
      <c r="D314" s="99"/>
    </row>
    <row r="315" customFormat="false" ht="12.75" hidden="false" customHeight="true" outlineLevel="0" collapsed="false">
      <c r="D315" s="99"/>
    </row>
    <row r="316" customFormat="false" ht="12.75" hidden="false" customHeight="true" outlineLevel="0" collapsed="false">
      <c r="D316" s="99"/>
    </row>
    <row r="317" customFormat="false" ht="12.75" hidden="false" customHeight="true" outlineLevel="0" collapsed="false">
      <c r="D317" s="99"/>
    </row>
    <row r="318" customFormat="false" ht="12.75" hidden="false" customHeight="true" outlineLevel="0" collapsed="false">
      <c r="D318" s="99"/>
    </row>
    <row r="319" customFormat="false" ht="12.75" hidden="false" customHeight="true" outlineLevel="0" collapsed="false">
      <c r="D319" s="99"/>
    </row>
    <row r="320" customFormat="false" ht="12.75" hidden="false" customHeight="true" outlineLevel="0" collapsed="false">
      <c r="D320" s="99"/>
    </row>
    <row r="321" customFormat="false" ht="12.75" hidden="false" customHeight="true" outlineLevel="0" collapsed="false">
      <c r="D321" s="99"/>
    </row>
    <row r="322" customFormat="false" ht="12.75" hidden="false" customHeight="true" outlineLevel="0" collapsed="false">
      <c r="D322" s="99"/>
    </row>
    <row r="323" customFormat="false" ht="12.75" hidden="false" customHeight="true" outlineLevel="0" collapsed="false">
      <c r="D323" s="99"/>
    </row>
    <row r="324" customFormat="false" ht="12.75" hidden="false" customHeight="true" outlineLevel="0" collapsed="false">
      <c r="D324" s="99"/>
    </row>
    <row r="325" customFormat="false" ht="12.75" hidden="false" customHeight="true" outlineLevel="0" collapsed="false">
      <c r="D325" s="99"/>
    </row>
    <row r="326" customFormat="false" ht="12.75" hidden="false" customHeight="true" outlineLevel="0" collapsed="false">
      <c r="D326" s="99"/>
    </row>
    <row r="327" customFormat="false" ht="12.75" hidden="false" customHeight="true" outlineLevel="0" collapsed="false">
      <c r="D327" s="99"/>
    </row>
    <row r="328" customFormat="false" ht="12.75" hidden="false" customHeight="true" outlineLevel="0" collapsed="false">
      <c r="D328" s="99"/>
    </row>
    <row r="329" customFormat="false" ht="12.75" hidden="false" customHeight="true" outlineLevel="0" collapsed="false">
      <c r="D329" s="99"/>
    </row>
    <row r="330" customFormat="false" ht="12.75" hidden="false" customHeight="true" outlineLevel="0" collapsed="false">
      <c r="D330" s="99"/>
    </row>
    <row r="331" customFormat="false" ht="12.75" hidden="false" customHeight="true" outlineLevel="0" collapsed="false">
      <c r="D331" s="99"/>
    </row>
    <row r="332" customFormat="false" ht="12.75" hidden="false" customHeight="true" outlineLevel="0" collapsed="false">
      <c r="D332" s="99"/>
    </row>
    <row r="333" customFormat="false" ht="12.75" hidden="false" customHeight="true" outlineLevel="0" collapsed="false">
      <c r="D333" s="99"/>
    </row>
    <row r="334" customFormat="false" ht="12.75" hidden="false" customHeight="true" outlineLevel="0" collapsed="false">
      <c r="D334" s="99"/>
    </row>
    <row r="335" customFormat="false" ht="12.75" hidden="false" customHeight="true" outlineLevel="0" collapsed="false">
      <c r="D335" s="99"/>
    </row>
    <row r="336" customFormat="false" ht="12.75" hidden="false" customHeight="true" outlineLevel="0" collapsed="false">
      <c r="D336" s="99"/>
    </row>
    <row r="337" customFormat="false" ht="12.75" hidden="false" customHeight="true" outlineLevel="0" collapsed="false">
      <c r="D337" s="99"/>
    </row>
    <row r="338" customFormat="false" ht="12.75" hidden="false" customHeight="true" outlineLevel="0" collapsed="false">
      <c r="D338" s="99"/>
    </row>
    <row r="339" customFormat="false" ht="12.75" hidden="false" customHeight="true" outlineLevel="0" collapsed="false">
      <c r="D339" s="99"/>
    </row>
    <row r="340" customFormat="false" ht="12.75" hidden="false" customHeight="true" outlineLevel="0" collapsed="false">
      <c r="D340" s="99"/>
    </row>
    <row r="341" customFormat="false" ht="12.75" hidden="false" customHeight="true" outlineLevel="0" collapsed="false">
      <c r="D341" s="99"/>
    </row>
    <row r="342" customFormat="false" ht="12.75" hidden="false" customHeight="true" outlineLevel="0" collapsed="false">
      <c r="D342" s="99"/>
    </row>
    <row r="343" customFormat="false" ht="12.75" hidden="false" customHeight="true" outlineLevel="0" collapsed="false">
      <c r="D343" s="99"/>
    </row>
    <row r="344" customFormat="false" ht="12.75" hidden="false" customHeight="true" outlineLevel="0" collapsed="false">
      <c r="D344" s="99"/>
    </row>
    <row r="345" customFormat="false" ht="12.75" hidden="false" customHeight="true" outlineLevel="0" collapsed="false">
      <c r="D345" s="99"/>
    </row>
    <row r="346" customFormat="false" ht="12.75" hidden="false" customHeight="true" outlineLevel="0" collapsed="false">
      <c r="D346" s="99"/>
    </row>
    <row r="347" customFormat="false" ht="12.75" hidden="false" customHeight="true" outlineLevel="0" collapsed="false">
      <c r="D347" s="99"/>
    </row>
    <row r="348" customFormat="false" ht="12.75" hidden="false" customHeight="true" outlineLevel="0" collapsed="false">
      <c r="D348" s="99"/>
    </row>
    <row r="349" customFormat="false" ht="12.75" hidden="false" customHeight="true" outlineLevel="0" collapsed="false">
      <c r="D349" s="99"/>
    </row>
    <row r="350" customFormat="false" ht="12.75" hidden="false" customHeight="true" outlineLevel="0" collapsed="false">
      <c r="D350" s="99"/>
    </row>
    <row r="351" customFormat="false" ht="12.75" hidden="false" customHeight="true" outlineLevel="0" collapsed="false">
      <c r="D351" s="99"/>
    </row>
    <row r="352" customFormat="false" ht="12.75" hidden="false" customHeight="true" outlineLevel="0" collapsed="false">
      <c r="D352" s="99"/>
    </row>
    <row r="353" customFormat="false" ht="12.75" hidden="false" customHeight="true" outlineLevel="0" collapsed="false">
      <c r="D353" s="99"/>
    </row>
    <row r="354" customFormat="false" ht="12.75" hidden="false" customHeight="true" outlineLevel="0" collapsed="false">
      <c r="D354" s="99"/>
    </row>
    <row r="355" customFormat="false" ht="12.75" hidden="false" customHeight="true" outlineLevel="0" collapsed="false">
      <c r="D355" s="99"/>
    </row>
    <row r="356" customFormat="false" ht="12.75" hidden="false" customHeight="true" outlineLevel="0" collapsed="false">
      <c r="D356" s="99"/>
    </row>
    <row r="357" customFormat="false" ht="12.75" hidden="false" customHeight="true" outlineLevel="0" collapsed="false">
      <c r="D357" s="99"/>
    </row>
    <row r="358" customFormat="false" ht="12.75" hidden="false" customHeight="true" outlineLevel="0" collapsed="false">
      <c r="D358" s="99"/>
    </row>
    <row r="359" customFormat="false" ht="12.75" hidden="false" customHeight="true" outlineLevel="0" collapsed="false">
      <c r="D359" s="99"/>
    </row>
    <row r="360" customFormat="false" ht="12.75" hidden="false" customHeight="true" outlineLevel="0" collapsed="false">
      <c r="D360" s="99"/>
    </row>
    <row r="361" customFormat="false" ht="12.75" hidden="false" customHeight="true" outlineLevel="0" collapsed="false">
      <c r="D361" s="99"/>
    </row>
    <row r="362" customFormat="false" ht="12.75" hidden="false" customHeight="true" outlineLevel="0" collapsed="false">
      <c r="D362" s="99"/>
    </row>
    <row r="363" customFormat="false" ht="12.75" hidden="false" customHeight="true" outlineLevel="0" collapsed="false">
      <c r="D363" s="99"/>
    </row>
    <row r="364" customFormat="false" ht="12.75" hidden="false" customHeight="true" outlineLevel="0" collapsed="false">
      <c r="D364" s="99"/>
    </row>
    <row r="365" customFormat="false" ht="12.75" hidden="false" customHeight="true" outlineLevel="0" collapsed="false">
      <c r="D365" s="99"/>
    </row>
    <row r="366" customFormat="false" ht="12.75" hidden="false" customHeight="true" outlineLevel="0" collapsed="false">
      <c r="D366" s="99"/>
    </row>
    <row r="367" customFormat="false" ht="12.75" hidden="false" customHeight="true" outlineLevel="0" collapsed="false">
      <c r="D367" s="99"/>
    </row>
    <row r="368" customFormat="false" ht="12.75" hidden="false" customHeight="true" outlineLevel="0" collapsed="false">
      <c r="D368" s="99"/>
    </row>
    <row r="369" customFormat="false" ht="12.75" hidden="false" customHeight="true" outlineLevel="0" collapsed="false">
      <c r="D369" s="99"/>
    </row>
    <row r="370" customFormat="false" ht="12.75" hidden="false" customHeight="true" outlineLevel="0" collapsed="false">
      <c r="D370" s="99"/>
    </row>
    <row r="371" customFormat="false" ht="12.75" hidden="false" customHeight="true" outlineLevel="0" collapsed="false">
      <c r="D371" s="99"/>
    </row>
    <row r="372" customFormat="false" ht="12.75" hidden="false" customHeight="true" outlineLevel="0" collapsed="false">
      <c r="D372" s="99"/>
    </row>
    <row r="373" customFormat="false" ht="12.75" hidden="false" customHeight="true" outlineLevel="0" collapsed="false">
      <c r="D373" s="99"/>
    </row>
    <row r="374" customFormat="false" ht="12.75" hidden="false" customHeight="true" outlineLevel="0" collapsed="false">
      <c r="D374" s="99"/>
    </row>
    <row r="375" customFormat="false" ht="12.75" hidden="false" customHeight="true" outlineLevel="0" collapsed="false">
      <c r="D375" s="99"/>
    </row>
    <row r="376" customFormat="false" ht="12.75" hidden="false" customHeight="true" outlineLevel="0" collapsed="false">
      <c r="D376" s="99"/>
    </row>
    <row r="377" customFormat="false" ht="12.75" hidden="false" customHeight="true" outlineLevel="0" collapsed="false">
      <c r="D377" s="99"/>
    </row>
    <row r="378" customFormat="false" ht="12.75" hidden="false" customHeight="true" outlineLevel="0" collapsed="false">
      <c r="D378" s="99"/>
    </row>
    <row r="379" customFormat="false" ht="12.75" hidden="false" customHeight="true" outlineLevel="0" collapsed="false">
      <c r="D379" s="99"/>
    </row>
    <row r="380" customFormat="false" ht="12.75" hidden="false" customHeight="true" outlineLevel="0" collapsed="false">
      <c r="D380" s="99"/>
    </row>
    <row r="381" customFormat="false" ht="12.75" hidden="false" customHeight="true" outlineLevel="0" collapsed="false">
      <c r="D381" s="99"/>
    </row>
    <row r="382" customFormat="false" ht="12.75" hidden="false" customHeight="true" outlineLevel="0" collapsed="false">
      <c r="D382" s="99"/>
    </row>
    <row r="383" customFormat="false" ht="12.75" hidden="false" customHeight="true" outlineLevel="0" collapsed="false">
      <c r="D383" s="99"/>
    </row>
    <row r="384" customFormat="false" ht="12.75" hidden="false" customHeight="true" outlineLevel="0" collapsed="false">
      <c r="D384" s="99"/>
    </row>
    <row r="385" customFormat="false" ht="12.75" hidden="false" customHeight="true" outlineLevel="0" collapsed="false">
      <c r="D385" s="99"/>
    </row>
    <row r="386" customFormat="false" ht="12.75" hidden="false" customHeight="true" outlineLevel="0" collapsed="false">
      <c r="D386" s="99"/>
    </row>
    <row r="387" customFormat="false" ht="12.75" hidden="false" customHeight="true" outlineLevel="0" collapsed="false">
      <c r="D387" s="99"/>
    </row>
    <row r="388" customFormat="false" ht="12.75" hidden="false" customHeight="true" outlineLevel="0" collapsed="false">
      <c r="D388" s="99"/>
    </row>
    <row r="389" customFormat="false" ht="12.75" hidden="false" customHeight="true" outlineLevel="0" collapsed="false">
      <c r="D389" s="99"/>
    </row>
    <row r="390" customFormat="false" ht="12.75" hidden="false" customHeight="true" outlineLevel="0" collapsed="false">
      <c r="D390" s="99"/>
    </row>
    <row r="391" customFormat="false" ht="12.75" hidden="false" customHeight="true" outlineLevel="0" collapsed="false">
      <c r="D391" s="99"/>
    </row>
    <row r="392" customFormat="false" ht="12.75" hidden="false" customHeight="true" outlineLevel="0" collapsed="false">
      <c r="D392" s="99"/>
    </row>
    <row r="393" customFormat="false" ht="12.75" hidden="false" customHeight="true" outlineLevel="0" collapsed="false">
      <c r="D393" s="99"/>
    </row>
    <row r="394" customFormat="false" ht="12.75" hidden="false" customHeight="true" outlineLevel="0" collapsed="false">
      <c r="D394" s="99"/>
    </row>
    <row r="395" customFormat="false" ht="12.75" hidden="false" customHeight="true" outlineLevel="0" collapsed="false">
      <c r="D395" s="99"/>
    </row>
    <row r="396" customFormat="false" ht="12.75" hidden="false" customHeight="true" outlineLevel="0" collapsed="false">
      <c r="D396" s="99"/>
    </row>
    <row r="397" customFormat="false" ht="12.75" hidden="false" customHeight="true" outlineLevel="0" collapsed="false">
      <c r="D397" s="99"/>
    </row>
    <row r="398" customFormat="false" ht="12.75" hidden="false" customHeight="true" outlineLevel="0" collapsed="false">
      <c r="D398" s="99"/>
    </row>
    <row r="399" customFormat="false" ht="12.75" hidden="false" customHeight="true" outlineLevel="0" collapsed="false">
      <c r="D399" s="99"/>
    </row>
    <row r="400" customFormat="false" ht="12.75" hidden="false" customHeight="true" outlineLevel="0" collapsed="false">
      <c r="D400" s="99"/>
    </row>
    <row r="401" customFormat="false" ht="12.75" hidden="false" customHeight="true" outlineLevel="0" collapsed="false">
      <c r="D401" s="99"/>
    </row>
    <row r="402" customFormat="false" ht="12.75" hidden="false" customHeight="true" outlineLevel="0" collapsed="false">
      <c r="D402" s="99"/>
    </row>
    <row r="403" customFormat="false" ht="12.75" hidden="false" customHeight="true" outlineLevel="0" collapsed="false">
      <c r="D403" s="99"/>
    </row>
    <row r="404" customFormat="false" ht="12.75" hidden="false" customHeight="true" outlineLevel="0" collapsed="false">
      <c r="D404" s="99"/>
    </row>
    <row r="405" customFormat="false" ht="12.75" hidden="false" customHeight="true" outlineLevel="0" collapsed="false">
      <c r="D405" s="99"/>
    </row>
    <row r="406" customFormat="false" ht="12.75" hidden="false" customHeight="true" outlineLevel="0" collapsed="false">
      <c r="D406" s="99"/>
    </row>
    <row r="407" customFormat="false" ht="12.75" hidden="false" customHeight="true" outlineLevel="0" collapsed="false">
      <c r="D407" s="99"/>
    </row>
    <row r="408" customFormat="false" ht="12.75" hidden="false" customHeight="true" outlineLevel="0" collapsed="false">
      <c r="D408" s="99"/>
    </row>
    <row r="409" customFormat="false" ht="12.75" hidden="false" customHeight="true" outlineLevel="0" collapsed="false">
      <c r="D409" s="99"/>
    </row>
    <row r="410" customFormat="false" ht="12.75" hidden="false" customHeight="true" outlineLevel="0" collapsed="false">
      <c r="D410" s="99"/>
    </row>
    <row r="411" customFormat="false" ht="12.75" hidden="false" customHeight="true" outlineLevel="0" collapsed="false">
      <c r="D411" s="99"/>
    </row>
    <row r="412" customFormat="false" ht="12.75" hidden="false" customHeight="true" outlineLevel="0" collapsed="false">
      <c r="D412" s="99"/>
    </row>
    <row r="413" customFormat="false" ht="12.75" hidden="false" customHeight="true" outlineLevel="0" collapsed="false">
      <c r="D413" s="99"/>
    </row>
    <row r="414" customFormat="false" ht="12.75" hidden="false" customHeight="true" outlineLevel="0" collapsed="false">
      <c r="D414" s="99"/>
    </row>
    <row r="415" customFormat="false" ht="12.75" hidden="false" customHeight="true" outlineLevel="0" collapsed="false">
      <c r="D415" s="99"/>
    </row>
    <row r="416" customFormat="false" ht="12.75" hidden="false" customHeight="true" outlineLevel="0" collapsed="false">
      <c r="D416" s="99"/>
    </row>
    <row r="417" customFormat="false" ht="12.75" hidden="false" customHeight="true" outlineLevel="0" collapsed="false">
      <c r="D417" s="99"/>
    </row>
    <row r="418" customFormat="false" ht="12.75" hidden="false" customHeight="true" outlineLevel="0" collapsed="false">
      <c r="D418" s="99"/>
    </row>
    <row r="419" customFormat="false" ht="12.75" hidden="false" customHeight="true" outlineLevel="0" collapsed="false">
      <c r="D419" s="99"/>
    </row>
    <row r="420" customFormat="false" ht="12.75" hidden="false" customHeight="true" outlineLevel="0" collapsed="false">
      <c r="D420" s="99"/>
    </row>
    <row r="421" customFormat="false" ht="12.75" hidden="false" customHeight="true" outlineLevel="0" collapsed="false">
      <c r="D421" s="99"/>
    </row>
    <row r="422" customFormat="false" ht="12.75" hidden="false" customHeight="true" outlineLevel="0" collapsed="false">
      <c r="D422" s="99"/>
    </row>
    <row r="423" customFormat="false" ht="12.75" hidden="false" customHeight="true" outlineLevel="0" collapsed="false">
      <c r="D423" s="99"/>
    </row>
    <row r="424" customFormat="false" ht="12.75" hidden="false" customHeight="true" outlineLevel="0" collapsed="false">
      <c r="D424" s="99"/>
    </row>
    <row r="425" customFormat="false" ht="12.75" hidden="false" customHeight="true" outlineLevel="0" collapsed="false">
      <c r="D425" s="99"/>
    </row>
    <row r="426" customFormat="false" ht="12.75" hidden="false" customHeight="true" outlineLevel="0" collapsed="false">
      <c r="D426" s="99"/>
    </row>
    <row r="427" customFormat="false" ht="12.75" hidden="false" customHeight="true" outlineLevel="0" collapsed="false">
      <c r="D427" s="99"/>
    </row>
    <row r="428" customFormat="false" ht="12.75" hidden="false" customHeight="true" outlineLevel="0" collapsed="false">
      <c r="D428" s="99"/>
    </row>
    <row r="429" customFormat="false" ht="12.75" hidden="false" customHeight="true" outlineLevel="0" collapsed="false">
      <c r="D429" s="99"/>
    </row>
    <row r="430" customFormat="false" ht="12.75" hidden="false" customHeight="true" outlineLevel="0" collapsed="false">
      <c r="D430" s="99"/>
    </row>
    <row r="431" customFormat="false" ht="12.75" hidden="false" customHeight="true" outlineLevel="0" collapsed="false">
      <c r="D431" s="99"/>
    </row>
    <row r="432" customFormat="false" ht="12.75" hidden="false" customHeight="true" outlineLevel="0" collapsed="false">
      <c r="D432" s="99"/>
    </row>
    <row r="433" customFormat="false" ht="12.75" hidden="false" customHeight="true" outlineLevel="0" collapsed="false">
      <c r="D433" s="99"/>
    </row>
    <row r="434" customFormat="false" ht="12.75" hidden="false" customHeight="true" outlineLevel="0" collapsed="false">
      <c r="D434" s="99"/>
    </row>
    <row r="435" customFormat="false" ht="12.75" hidden="false" customHeight="true" outlineLevel="0" collapsed="false">
      <c r="D435" s="99"/>
    </row>
    <row r="436" customFormat="false" ht="12.75" hidden="false" customHeight="true" outlineLevel="0" collapsed="false">
      <c r="D436" s="99"/>
    </row>
    <row r="437" customFormat="false" ht="12.75" hidden="false" customHeight="true" outlineLevel="0" collapsed="false">
      <c r="D437" s="99"/>
    </row>
    <row r="438" customFormat="false" ht="12.75" hidden="false" customHeight="true" outlineLevel="0" collapsed="false">
      <c r="D438" s="99"/>
    </row>
    <row r="439" customFormat="false" ht="12.75" hidden="false" customHeight="true" outlineLevel="0" collapsed="false">
      <c r="D439" s="99"/>
    </row>
    <row r="440" customFormat="false" ht="12.75" hidden="false" customHeight="true" outlineLevel="0" collapsed="false">
      <c r="D440" s="99"/>
    </row>
    <row r="441" customFormat="false" ht="12.75" hidden="false" customHeight="true" outlineLevel="0" collapsed="false">
      <c r="D441" s="99"/>
    </row>
    <row r="442" customFormat="false" ht="12.75" hidden="false" customHeight="true" outlineLevel="0" collapsed="false">
      <c r="D442" s="99"/>
    </row>
    <row r="443" customFormat="false" ht="12.75" hidden="false" customHeight="true" outlineLevel="0" collapsed="false">
      <c r="D443" s="99"/>
    </row>
    <row r="444" customFormat="false" ht="12.75" hidden="false" customHeight="true" outlineLevel="0" collapsed="false">
      <c r="D444" s="99"/>
    </row>
    <row r="445" customFormat="false" ht="12.75" hidden="false" customHeight="true" outlineLevel="0" collapsed="false">
      <c r="D445" s="99"/>
    </row>
    <row r="446" customFormat="false" ht="12.75" hidden="false" customHeight="true" outlineLevel="0" collapsed="false">
      <c r="D446" s="99"/>
    </row>
    <row r="447" customFormat="false" ht="12.75" hidden="false" customHeight="true" outlineLevel="0" collapsed="false">
      <c r="D447" s="99"/>
    </row>
    <row r="448" customFormat="false" ht="12.75" hidden="false" customHeight="true" outlineLevel="0" collapsed="false">
      <c r="D448" s="99"/>
    </row>
    <row r="449" customFormat="false" ht="12.75" hidden="false" customHeight="true" outlineLevel="0" collapsed="false">
      <c r="D449" s="99"/>
    </row>
    <row r="450" customFormat="false" ht="12.75" hidden="false" customHeight="true" outlineLevel="0" collapsed="false">
      <c r="D450" s="99"/>
    </row>
    <row r="451" customFormat="false" ht="12.75" hidden="false" customHeight="true" outlineLevel="0" collapsed="false">
      <c r="D451" s="99"/>
    </row>
    <row r="452" customFormat="false" ht="12.75" hidden="false" customHeight="true" outlineLevel="0" collapsed="false">
      <c r="D452" s="99"/>
    </row>
    <row r="453" customFormat="false" ht="12.75" hidden="false" customHeight="true" outlineLevel="0" collapsed="false">
      <c r="D453" s="99"/>
    </row>
    <row r="454" customFormat="false" ht="12.75" hidden="false" customHeight="true" outlineLevel="0" collapsed="false">
      <c r="D454" s="99"/>
    </row>
    <row r="455" customFormat="false" ht="12.75" hidden="false" customHeight="true" outlineLevel="0" collapsed="false">
      <c r="D455" s="99"/>
    </row>
    <row r="456" customFormat="false" ht="12.75" hidden="false" customHeight="true" outlineLevel="0" collapsed="false">
      <c r="D456" s="99"/>
    </row>
    <row r="457" customFormat="false" ht="12.75" hidden="false" customHeight="true" outlineLevel="0" collapsed="false">
      <c r="D457" s="99"/>
    </row>
    <row r="458" customFormat="false" ht="12.75" hidden="false" customHeight="true" outlineLevel="0" collapsed="false">
      <c r="D458" s="99"/>
    </row>
    <row r="459" customFormat="false" ht="12.75" hidden="false" customHeight="true" outlineLevel="0" collapsed="false">
      <c r="D459" s="99"/>
    </row>
    <row r="460" customFormat="false" ht="12.75" hidden="false" customHeight="true" outlineLevel="0" collapsed="false">
      <c r="D460" s="99"/>
    </row>
    <row r="461" customFormat="false" ht="12.75" hidden="false" customHeight="true" outlineLevel="0" collapsed="false">
      <c r="D461" s="99"/>
    </row>
    <row r="462" customFormat="false" ht="12.75" hidden="false" customHeight="true" outlineLevel="0" collapsed="false">
      <c r="D462" s="99"/>
    </row>
    <row r="463" customFormat="false" ht="12.75" hidden="false" customHeight="true" outlineLevel="0" collapsed="false">
      <c r="D463" s="99"/>
    </row>
    <row r="464" customFormat="false" ht="12.75" hidden="false" customHeight="true" outlineLevel="0" collapsed="false">
      <c r="D464" s="99"/>
    </row>
    <row r="465" customFormat="false" ht="12.75" hidden="false" customHeight="true" outlineLevel="0" collapsed="false">
      <c r="D465" s="99"/>
    </row>
    <row r="466" customFormat="false" ht="12.75" hidden="false" customHeight="true" outlineLevel="0" collapsed="false">
      <c r="D466" s="99"/>
    </row>
    <row r="467" customFormat="false" ht="12.75" hidden="false" customHeight="true" outlineLevel="0" collapsed="false">
      <c r="D467" s="99"/>
    </row>
    <row r="468" customFormat="false" ht="12.75" hidden="false" customHeight="true" outlineLevel="0" collapsed="false">
      <c r="D468" s="99"/>
    </row>
    <row r="469" customFormat="false" ht="12.75" hidden="false" customHeight="true" outlineLevel="0" collapsed="false">
      <c r="D469" s="99"/>
    </row>
    <row r="470" customFormat="false" ht="12.75" hidden="false" customHeight="true" outlineLevel="0" collapsed="false">
      <c r="D470" s="99"/>
    </row>
    <row r="471" customFormat="false" ht="12.75" hidden="false" customHeight="true" outlineLevel="0" collapsed="false">
      <c r="D471" s="99"/>
    </row>
    <row r="472" customFormat="false" ht="12.75" hidden="false" customHeight="true" outlineLevel="0" collapsed="false">
      <c r="D472" s="99"/>
    </row>
    <row r="473" customFormat="false" ht="12.75" hidden="false" customHeight="true" outlineLevel="0" collapsed="false">
      <c r="D473" s="99"/>
    </row>
    <row r="474" customFormat="false" ht="12.75" hidden="false" customHeight="true" outlineLevel="0" collapsed="false">
      <c r="D474" s="99"/>
    </row>
    <row r="475" customFormat="false" ht="12.75" hidden="false" customHeight="true" outlineLevel="0" collapsed="false">
      <c r="D475" s="99"/>
    </row>
    <row r="476" customFormat="false" ht="12.75" hidden="false" customHeight="true" outlineLevel="0" collapsed="false">
      <c r="D476" s="99"/>
    </row>
    <row r="477" customFormat="false" ht="12.75" hidden="false" customHeight="true" outlineLevel="0" collapsed="false">
      <c r="D477" s="99"/>
    </row>
    <row r="478" customFormat="false" ht="12.75" hidden="false" customHeight="true" outlineLevel="0" collapsed="false">
      <c r="D478" s="99"/>
    </row>
    <row r="479" customFormat="false" ht="12.75" hidden="false" customHeight="true" outlineLevel="0" collapsed="false">
      <c r="D479" s="99"/>
    </row>
    <row r="480" customFormat="false" ht="12.75" hidden="false" customHeight="true" outlineLevel="0" collapsed="false">
      <c r="D480" s="99"/>
    </row>
    <row r="481" customFormat="false" ht="12.75" hidden="false" customHeight="true" outlineLevel="0" collapsed="false">
      <c r="D481" s="99"/>
    </row>
    <row r="482" customFormat="false" ht="12.75" hidden="false" customHeight="true" outlineLevel="0" collapsed="false">
      <c r="D482" s="99"/>
    </row>
    <row r="483" customFormat="false" ht="12.75" hidden="false" customHeight="true" outlineLevel="0" collapsed="false">
      <c r="D483" s="99"/>
    </row>
    <row r="484" customFormat="false" ht="12.75" hidden="false" customHeight="true" outlineLevel="0" collapsed="false">
      <c r="D484" s="99"/>
    </row>
    <row r="485" customFormat="false" ht="12.75" hidden="false" customHeight="true" outlineLevel="0" collapsed="false">
      <c r="D485" s="99"/>
    </row>
    <row r="486" customFormat="false" ht="12.75" hidden="false" customHeight="true" outlineLevel="0" collapsed="false">
      <c r="D486" s="99"/>
    </row>
    <row r="487" customFormat="false" ht="12.75" hidden="false" customHeight="true" outlineLevel="0" collapsed="false">
      <c r="D487" s="99"/>
    </row>
    <row r="488" customFormat="false" ht="12.75" hidden="false" customHeight="true" outlineLevel="0" collapsed="false">
      <c r="D488" s="99"/>
    </row>
    <row r="489" customFormat="false" ht="12.75" hidden="false" customHeight="true" outlineLevel="0" collapsed="false">
      <c r="D489" s="99"/>
    </row>
    <row r="490" customFormat="false" ht="12.75" hidden="false" customHeight="true" outlineLevel="0" collapsed="false">
      <c r="D490" s="99"/>
    </row>
    <row r="491" customFormat="false" ht="12.75" hidden="false" customHeight="true" outlineLevel="0" collapsed="false">
      <c r="D491" s="99"/>
    </row>
    <row r="492" customFormat="false" ht="12.75" hidden="false" customHeight="true" outlineLevel="0" collapsed="false">
      <c r="D492" s="99"/>
    </row>
    <row r="493" customFormat="false" ht="12.75" hidden="false" customHeight="true" outlineLevel="0" collapsed="false">
      <c r="D493" s="99"/>
    </row>
    <row r="494" customFormat="false" ht="12.75" hidden="false" customHeight="true" outlineLevel="0" collapsed="false">
      <c r="D494" s="99"/>
    </row>
    <row r="495" customFormat="false" ht="12.75" hidden="false" customHeight="true" outlineLevel="0" collapsed="false">
      <c r="D495" s="99"/>
    </row>
    <row r="496" customFormat="false" ht="12.75" hidden="false" customHeight="true" outlineLevel="0" collapsed="false">
      <c r="D496" s="99"/>
    </row>
    <row r="497" customFormat="false" ht="12.75" hidden="false" customHeight="true" outlineLevel="0" collapsed="false">
      <c r="D497" s="99"/>
    </row>
    <row r="498" customFormat="false" ht="12.75" hidden="false" customHeight="true" outlineLevel="0" collapsed="false">
      <c r="D498" s="99"/>
    </row>
    <row r="499" customFormat="false" ht="12.75" hidden="false" customHeight="true" outlineLevel="0" collapsed="false">
      <c r="D499" s="99"/>
    </row>
    <row r="500" customFormat="false" ht="12.75" hidden="false" customHeight="true" outlineLevel="0" collapsed="false">
      <c r="D500" s="99"/>
    </row>
    <row r="501" customFormat="false" ht="12.75" hidden="false" customHeight="true" outlineLevel="0" collapsed="false">
      <c r="D501" s="99"/>
    </row>
    <row r="502" customFormat="false" ht="12.75" hidden="false" customHeight="true" outlineLevel="0" collapsed="false">
      <c r="D502" s="99"/>
    </row>
    <row r="503" customFormat="false" ht="12.75" hidden="false" customHeight="true" outlineLevel="0" collapsed="false">
      <c r="D503" s="99"/>
    </row>
    <row r="504" customFormat="false" ht="12.75" hidden="false" customHeight="true" outlineLevel="0" collapsed="false">
      <c r="D504" s="99"/>
    </row>
    <row r="505" customFormat="false" ht="12.75" hidden="false" customHeight="true" outlineLevel="0" collapsed="false">
      <c r="D505" s="99"/>
    </row>
    <row r="506" customFormat="false" ht="12.75" hidden="false" customHeight="true" outlineLevel="0" collapsed="false">
      <c r="D506" s="99"/>
    </row>
    <row r="507" customFormat="false" ht="12.75" hidden="false" customHeight="true" outlineLevel="0" collapsed="false">
      <c r="D507" s="99"/>
    </row>
    <row r="508" customFormat="false" ht="12.75" hidden="false" customHeight="true" outlineLevel="0" collapsed="false">
      <c r="D508" s="99"/>
    </row>
    <row r="509" customFormat="false" ht="12.75" hidden="false" customHeight="true" outlineLevel="0" collapsed="false">
      <c r="D509" s="99"/>
    </row>
    <row r="510" customFormat="false" ht="12.75" hidden="false" customHeight="true" outlineLevel="0" collapsed="false">
      <c r="D510" s="99"/>
    </row>
    <row r="511" customFormat="false" ht="12.75" hidden="false" customHeight="true" outlineLevel="0" collapsed="false">
      <c r="D511" s="99"/>
    </row>
    <row r="512" customFormat="false" ht="12.75" hidden="false" customHeight="true" outlineLevel="0" collapsed="false">
      <c r="D512" s="99"/>
    </row>
    <row r="513" customFormat="false" ht="12.75" hidden="false" customHeight="true" outlineLevel="0" collapsed="false">
      <c r="D513" s="99"/>
    </row>
    <row r="514" customFormat="false" ht="12.75" hidden="false" customHeight="true" outlineLevel="0" collapsed="false">
      <c r="D514" s="99"/>
    </row>
    <row r="515" customFormat="false" ht="12.75" hidden="false" customHeight="true" outlineLevel="0" collapsed="false">
      <c r="D515" s="99"/>
    </row>
    <row r="516" customFormat="false" ht="12.75" hidden="false" customHeight="true" outlineLevel="0" collapsed="false">
      <c r="D516" s="99"/>
    </row>
    <row r="517" customFormat="false" ht="12.75" hidden="false" customHeight="true" outlineLevel="0" collapsed="false">
      <c r="D517" s="99"/>
    </row>
    <row r="518" customFormat="false" ht="12.75" hidden="false" customHeight="true" outlineLevel="0" collapsed="false">
      <c r="D518" s="99"/>
    </row>
    <row r="519" customFormat="false" ht="12.75" hidden="false" customHeight="true" outlineLevel="0" collapsed="false">
      <c r="D519" s="99"/>
    </row>
    <row r="520" customFormat="false" ht="12.75" hidden="false" customHeight="true" outlineLevel="0" collapsed="false">
      <c r="D520" s="99"/>
    </row>
    <row r="521" customFormat="false" ht="12.75" hidden="false" customHeight="true" outlineLevel="0" collapsed="false">
      <c r="D521" s="99"/>
    </row>
    <row r="522" customFormat="false" ht="12.75" hidden="false" customHeight="true" outlineLevel="0" collapsed="false">
      <c r="D522" s="99"/>
    </row>
    <row r="523" customFormat="false" ht="12.75" hidden="false" customHeight="true" outlineLevel="0" collapsed="false">
      <c r="D523" s="99"/>
    </row>
    <row r="524" customFormat="false" ht="12.75" hidden="false" customHeight="true" outlineLevel="0" collapsed="false">
      <c r="D524" s="99"/>
    </row>
    <row r="525" customFormat="false" ht="12.75" hidden="false" customHeight="true" outlineLevel="0" collapsed="false">
      <c r="D525" s="99"/>
    </row>
    <row r="526" customFormat="false" ht="12.75" hidden="false" customHeight="true" outlineLevel="0" collapsed="false">
      <c r="D526" s="99"/>
    </row>
    <row r="527" customFormat="false" ht="12.75" hidden="false" customHeight="true" outlineLevel="0" collapsed="false">
      <c r="D527" s="99"/>
    </row>
    <row r="528" customFormat="false" ht="12.75" hidden="false" customHeight="true" outlineLevel="0" collapsed="false">
      <c r="D528" s="99"/>
    </row>
    <row r="529" customFormat="false" ht="12.75" hidden="false" customHeight="true" outlineLevel="0" collapsed="false">
      <c r="D529" s="99"/>
    </row>
    <row r="530" customFormat="false" ht="12.75" hidden="false" customHeight="true" outlineLevel="0" collapsed="false">
      <c r="D530" s="99"/>
    </row>
    <row r="531" customFormat="false" ht="12.75" hidden="false" customHeight="true" outlineLevel="0" collapsed="false">
      <c r="D531" s="99"/>
    </row>
    <row r="532" customFormat="false" ht="12.75" hidden="false" customHeight="true" outlineLevel="0" collapsed="false">
      <c r="D532" s="99"/>
    </row>
    <row r="533" customFormat="false" ht="12.75" hidden="false" customHeight="true" outlineLevel="0" collapsed="false">
      <c r="D533" s="99"/>
    </row>
    <row r="534" customFormat="false" ht="12.75" hidden="false" customHeight="true" outlineLevel="0" collapsed="false">
      <c r="D534" s="99"/>
    </row>
    <row r="535" customFormat="false" ht="12.75" hidden="false" customHeight="true" outlineLevel="0" collapsed="false">
      <c r="D535" s="99"/>
    </row>
    <row r="536" customFormat="false" ht="12.75" hidden="false" customHeight="true" outlineLevel="0" collapsed="false">
      <c r="D536" s="99"/>
    </row>
    <row r="537" customFormat="false" ht="12.75" hidden="false" customHeight="true" outlineLevel="0" collapsed="false">
      <c r="D537" s="99"/>
    </row>
    <row r="538" customFormat="false" ht="12.75" hidden="false" customHeight="true" outlineLevel="0" collapsed="false">
      <c r="D538" s="99"/>
    </row>
    <row r="539" customFormat="false" ht="12.75" hidden="false" customHeight="true" outlineLevel="0" collapsed="false">
      <c r="D539" s="99"/>
    </row>
    <row r="540" customFormat="false" ht="12.75" hidden="false" customHeight="true" outlineLevel="0" collapsed="false">
      <c r="D540" s="99"/>
    </row>
    <row r="541" customFormat="false" ht="12.75" hidden="false" customHeight="true" outlineLevel="0" collapsed="false">
      <c r="D541" s="99"/>
    </row>
    <row r="542" customFormat="false" ht="12.75" hidden="false" customHeight="true" outlineLevel="0" collapsed="false">
      <c r="D542" s="99"/>
    </row>
    <row r="543" customFormat="false" ht="12.75" hidden="false" customHeight="true" outlineLevel="0" collapsed="false">
      <c r="D543" s="99"/>
    </row>
    <row r="544" customFormat="false" ht="12.75" hidden="false" customHeight="true" outlineLevel="0" collapsed="false">
      <c r="D544" s="99"/>
    </row>
    <row r="545" customFormat="false" ht="12.75" hidden="false" customHeight="true" outlineLevel="0" collapsed="false">
      <c r="D545" s="99"/>
    </row>
    <row r="546" customFormat="false" ht="12.75" hidden="false" customHeight="true" outlineLevel="0" collapsed="false">
      <c r="D546" s="99"/>
    </row>
    <row r="547" customFormat="false" ht="12.75" hidden="false" customHeight="true" outlineLevel="0" collapsed="false">
      <c r="D547" s="99"/>
    </row>
    <row r="548" customFormat="false" ht="12.75" hidden="false" customHeight="true" outlineLevel="0" collapsed="false">
      <c r="D548" s="99"/>
    </row>
    <row r="549" customFormat="false" ht="12.75" hidden="false" customHeight="true" outlineLevel="0" collapsed="false">
      <c r="D549" s="99"/>
    </row>
    <row r="550" customFormat="false" ht="12.75" hidden="false" customHeight="true" outlineLevel="0" collapsed="false">
      <c r="D550" s="99"/>
    </row>
    <row r="551" customFormat="false" ht="12.75" hidden="false" customHeight="true" outlineLevel="0" collapsed="false">
      <c r="D551" s="99"/>
    </row>
    <row r="552" customFormat="false" ht="12.75" hidden="false" customHeight="true" outlineLevel="0" collapsed="false">
      <c r="D552" s="99"/>
    </row>
    <row r="553" customFormat="false" ht="12.75" hidden="false" customHeight="true" outlineLevel="0" collapsed="false">
      <c r="D553" s="99"/>
    </row>
    <row r="554" customFormat="false" ht="12.75" hidden="false" customHeight="true" outlineLevel="0" collapsed="false">
      <c r="D554" s="99"/>
    </row>
    <row r="555" customFormat="false" ht="12.75" hidden="false" customHeight="true" outlineLevel="0" collapsed="false">
      <c r="D555" s="99"/>
    </row>
    <row r="556" customFormat="false" ht="12.75" hidden="false" customHeight="true" outlineLevel="0" collapsed="false">
      <c r="D556" s="99"/>
    </row>
    <row r="557" customFormat="false" ht="12.75" hidden="false" customHeight="true" outlineLevel="0" collapsed="false">
      <c r="D557" s="99"/>
    </row>
    <row r="558" customFormat="false" ht="12.75" hidden="false" customHeight="true" outlineLevel="0" collapsed="false">
      <c r="D558" s="99"/>
    </row>
    <row r="559" customFormat="false" ht="12.75" hidden="false" customHeight="true" outlineLevel="0" collapsed="false">
      <c r="D559" s="99"/>
    </row>
    <row r="560" customFormat="false" ht="12.75" hidden="false" customHeight="true" outlineLevel="0" collapsed="false">
      <c r="D560" s="99"/>
    </row>
    <row r="561" customFormat="false" ht="12.75" hidden="false" customHeight="true" outlineLevel="0" collapsed="false">
      <c r="D561" s="99"/>
    </row>
    <row r="562" customFormat="false" ht="12.75" hidden="false" customHeight="true" outlineLevel="0" collapsed="false">
      <c r="D562" s="99"/>
    </row>
    <row r="563" customFormat="false" ht="12.75" hidden="false" customHeight="true" outlineLevel="0" collapsed="false">
      <c r="D563" s="99"/>
    </row>
    <row r="564" customFormat="false" ht="12.75" hidden="false" customHeight="true" outlineLevel="0" collapsed="false">
      <c r="D564" s="99"/>
    </row>
    <row r="565" customFormat="false" ht="12.75" hidden="false" customHeight="true" outlineLevel="0" collapsed="false">
      <c r="D565" s="99"/>
    </row>
    <row r="566" customFormat="false" ht="12.75" hidden="false" customHeight="true" outlineLevel="0" collapsed="false">
      <c r="D566" s="99"/>
    </row>
    <row r="567" customFormat="false" ht="12.75" hidden="false" customHeight="true" outlineLevel="0" collapsed="false">
      <c r="D567" s="99"/>
    </row>
    <row r="568" customFormat="false" ht="12.75" hidden="false" customHeight="true" outlineLevel="0" collapsed="false">
      <c r="D568" s="99"/>
    </row>
    <row r="569" customFormat="false" ht="12.75" hidden="false" customHeight="true" outlineLevel="0" collapsed="false">
      <c r="D569" s="99"/>
    </row>
    <row r="570" customFormat="false" ht="12.75" hidden="false" customHeight="true" outlineLevel="0" collapsed="false">
      <c r="D570" s="99"/>
    </row>
    <row r="571" customFormat="false" ht="12.75" hidden="false" customHeight="true" outlineLevel="0" collapsed="false">
      <c r="D571" s="99"/>
    </row>
    <row r="572" customFormat="false" ht="12.75" hidden="false" customHeight="true" outlineLevel="0" collapsed="false">
      <c r="D572" s="99"/>
    </row>
    <row r="573" customFormat="false" ht="12.75" hidden="false" customHeight="true" outlineLevel="0" collapsed="false">
      <c r="D573" s="99"/>
    </row>
    <row r="574" customFormat="false" ht="12.75" hidden="false" customHeight="true" outlineLevel="0" collapsed="false">
      <c r="D574" s="99"/>
    </row>
    <row r="575" customFormat="false" ht="12.75" hidden="false" customHeight="true" outlineLevel="0" collapsed="false">
      <c r="D575" s="99"/>
    </row>
    <row r="576" customFormat="false" ht="12.75" hidden="false" customHeight="true" outlineLevel="0" collapsed="false">
      <c r="D576" s="99"/>
    </row>
    <row r="577" customFormat="false" ht="12.75" hidden="false" customHeight="true" outlineLevel="0" collapsed="false">
      <c r="D577" s="99"/>
    </row>
    <row r="578" customFormat="false" ht="12.75" hidden="false" customHeight="true" outlineLevel="0" collapsed="false">
      <c r="D578" s="99"/>
    </row>
    <row r="579" customFormat="false" ht="12.75" hidden="false" customHeight="true" outlineLevel="0" collapsed="false">
      <c r="D579" s="99"/>
    </row>
    <row r="580" customFormat="false" ht="12.75" hidden="false" customHeight="true" outlineLevel="0" collapsed="false">
      <c r="D580" s="99"/>
    </row>
    <row r="581" customFormat="false" ht="12.75" hidden="false" customHeight="true" outlineLevel="0" collapsed="false">
      <c r="D581" s="99"/>
    </row>
    <row r="582" customFormat="false" ht="12.75" hidden="false" customHeight="true" outlineLevel="0" collapsed="false">
      <c r="D582" s="99"/>
    </row>
    <row r="583" customFormat="false" ht="12.75" hidden="false" customHeight="true" outlineLevel="0" collapsed="false">
      <c r="D583" s="99"/>
    </row>
    <row r="584" customFormat="false" ht="12.75" hidden="false" customHeight="true" outlineLevel="0" collapsed="false">
      <c r="D584" s="99"/>
    </row>
    <row r="585" customFormat="false" ht="12.75" hidden="false" customHeight="true" outlineLevel="0" collapsed="false">
      <c r="D585" s="99"/>
    </row>
    <row r="586" customFormat="false" ht="12.75" hidden="false" customHeight="true" outlineLevel="0" collapsed="false">
      <c r="D586" s="99"/>
    </row>
    <row r="587" customFormat="false" ht="12.75" hidden="false" customHeight="true" outlineLevel="0" collapsed="false">
      <c r="D587" s="99"/>
    </row>
    <row r="588" customFormat="false" ht="12.75" hidden="false" customHeight="true" outlineLevel="0" collapsed="false">
      <c r="D588" s="99"/>
    </row>
    <row r="589" customFormat="false" ht="12.75" hidden="false" customHeight="true" outlineLevel="0" collapsed="false">
      <c r="D589" s="99"/>
    </row>
    <row r="590" customFormat="false" ht="12.75" hidden="false" customHeight="true" outlineLevel="0" collapsed="false">
      <c r="D590" s="99"/>
    </row>
    <row r="591" customFormat="false" ht="12.75" hidden="false" customHeight="true" outlineLevel="0" collapsed="false">
      <c r="D591" s="99"/>
    </row>
    <row r="592" customFormat="false" ht="12.75" hidden="false" customHeight="true" outlineLevel="0" collapsed="false">
      <c r="D592" s="99"/>
    </row>
    <row r="593" customFormat="false" ht="12.75" hidden="false" customHeight="true" outlineLevel="0" collapsed="false">
      <c r="D593" s="99"/>
    </row>
    <row r="594" customFormat="false" ht="12.75" hidden="false" customHeight="true" outlineLevel="0" collapsed="false">
      <c r="D594" s="99"/>
    </row>
    <row r="595" customFormat="false" ht="12.75" hidden="false" customHeight="true" outlineLevel="0" collapsed="false">
      <c r="D595" s="99"/>
    </row>
    <row r="596" customFormat="false" ht="12.75" hidden="false" customHeight="true" outlineLevel="0" collapsed="false">
      <c r="D596" s="99"/>
    </row>
    <row r="597" customFormat="false" ht="12.75" hidden="false" customHeight="true" outlineLevel="0" collapsed="false">
      <c r="D597" s="99"/>
    </row>
    <row r="598" customFormat="false" ht="12.75" hidden="false" customHeight="true" outlineLevel="0" collapsed="false">
      <c r="D598" s="99"/>
    </row>
    <row r="599" customFormat="false" ht="12.75" hidden="false" customHeight="true" outlineLevel="0" collapsed="false">
      <c r="D599" s="99"/>
    </row>
    <row r="600" customFormat="false" ht="12.75" hidden="false" customHeight="true" outlineLevel="0" collapsed="false">
      <c r="D600" s="99"/>
    </row>
    <row r="601" customFormat="false" ht="12.75" hidden="false" customHeight="true" outlineLevel="0" collapsed="false">
      <c r="D601" s="99"/>
    </row>
    <row r="602" customFormat="false" ht="12.75" hidden="false" customHeight="true" outlineLevel="0" collapsed="false">
      <c r="D602" s="99"/>
    </row>
    <row r="603" customFormat="false" ht="12.75" hidden="false" customHeight="true" outlineLevel="0" collapsed="false">
      <c r="D603" s="99"/>
    </row>
    <row r="604" customFormat="false" ht="12.75" hidden="false" customHeight="true" outlineLevel="0" collapsed="false">
      <c r="D604" s="99"/>
    </row>
    <row r="605" customFormat="false" ht="12.75" hidden="false" customHeight="true" outlineLevel="0" collapsed="false">
      <c r="D605" s="99"/>
    </row>
    <row r="606" customFormat="false" ht="12.75" hidden="false" customHeight="true" outlineLevel="0" collapsed="false">
      <c r="D606" s="99"/>
    </row>
    <row r="607" customFormat="false" ht="12.75" hidden="false" customHeight="true" outlineLevel="0" collapsed="false">
      <c r="D607" s="99"/>
    </row>
    <row r="608" customFormat="false" ht="12.75" hidden="false" customHeight="true" outlineLevel="0" collapsed="false">
      <c r="D608" s="99"/>
    </row>
    <row r="609" customFormat="false" ht="12.75" hidden="false" customHeight="true" outlineLevel="0" collapsed="false">
      <c r="D609" s="99"/>
    </row>
    <row r="610" customFormat="false" ht="12.75" hidden="false" customHeight="true" outlineLevel="0" collapsed="false">
      <c r="D610" s="99"/>
    </row>
    <row r="611" customFormat="false" ht="12.75" hidden="false" customHeight="true" outlineLevel="0" collapsed="false">
      <c r="D611" s="99"/>
    </row>
    <row r="612" customFormat="false" ht="12.75" hidden="false" customHeight="true" outlineLevel="0" collapsed="false">
      <c r="D612" s="99"/>
    </row>
    <row r="613" customFormat="false" ht="12.75" hidden="false" customHeight="true" outlineLevel="0" collapsed="false">
      <c r="D613" s="99"/>
    </row>
    <row r="614" customFormat="false" ht="12.75" hidden="false" customHeight="true" outlineLevel="0" collapsed="false">
      <c r="D614" s="99"/>
    </row>
    <row r="615" customFormat="false" ht="12.75" hidden="false" customHeight="true" outlineLevel="0" collapsed="false">
      <c r="D615" s="99"/>
    </row>
    <row r="616" customFormat="false" ht="12.75" hidden="false" customHeight="true" outlineLevel="0" collapsed="false">
      <c r="D616" s="99"/>
    </row>
    <row r="617" customFormat="false" ht="12.75" hidden="false" customHeight="true" outlineLevel="0" collapsed="false">
      <c r="D617" s="99"/>
    </row>
    <row r="618" customFormat="false" ht="12.75" hidden="false" customHeight="true" outlineLevel="0" collapsed="false">
      <c r="D618" s="99"/>
    </row>
    <row r="619" customFormat="false" ht="12.75" hidden="false" customHeight="true" outlineLevel="0" collapsed="false">
      <c r="D619" s="99"/>
    </row>
    <row r="620" customFormat="false" ht="12.75" hidden="false" customHeight="true" outlineLevel="0" collapsed="false">
      <c r="D620" s="99"/>
    </row>
    <row r="621" customFormat="false" ht="12.75" hidden="false" customHeight="true" outlineLevel="0" collapsed="false">
      <c r="D621" s="99"/>
    </row>
    <row r="622" customFormat="false" ht="12.75" hidden="false" customHeight="true" outlineLevel="0" collapsed="false">
      <c r="D622" s="99"/>
    </row>
    <row r="623" customFormat="false" ht="12.75" hidden="false" customHeight="true" outlineLevel="0" collapsed="false">
      <c r="D623" s="99"/>
    </row>
    <row r="624" customFormat="false" ht="12.75" hidden="false" customHeight="true" outlineLevel="0" collapsed="false">
      <c r="D624" s="99"/>
    </row>
    <row r="625" customFormat="false" ht="12.75" hidden="false" customHeight="true" outlineLevel="0" collapsed="false">
      <c r="D625" s="99"/>
    </row>
    <row r="626" customFormat="false" ht="12.75" hidden="false" customHeight="true" outlineLevel="0" collapsed="false">
      <c r="D626" s="99"/>
    </row>
    <row r="627" customFormat="false" ht="12.75" hidden="false" customHeight="true" outlineLevel="0" collapsed="false">
      <c r="D627" s="99"/>
    </row>
    <row r="628" customFormat="false" ht="12.75" hidden="false" customHeight="true" outlineLevel="0" collapsed="false">
      <c r="D628" s="99"/>
    </row>
    <row r="629" customFormat="false" ht="12.75" hidden="false" customHeight="true" outlineLevel="0" collapsed="false">
      <c r="D629" s="99"/>
    </row>
    <row r="630" customFormat="false" ht="12.75" hidden="false" customHeight="true" outlineLevel="0" collapsed="false">
      <c r="D630" s="99"/>
    </row>
    <row r="631" customFormat="false" ht="12.75" hidden="false" customHeight="true" outlineLevel="0" collapsed="false">
      <c r="D631" s="99"/>
    </row>
    <row r="632" customFormat="false" ht="12.75" hidden="false" customHeight="true" outlineLevel="0" collapsed="false">
      <c r="D632" s="99"/>
    </row>
    <row r="633" customFormat="false" ht="12.75" hidden="false" customHeight="true" outlineLevel="0" collapsed="false">
      <c r="D633" s="99"/>
    </row>
    <row r="634" customFormat="false" ht="12.75" hidden="false" customHeight="true" outlineLevel="0" collapsed="false">
      <c r="D634" s="99"/>
    </row>
    <row r="635" customFormat="false" ht="12.75" hidden="false" customHeight="true" outlineLevel="0" collapsed="false">
      <c r="D635" s="99"/>
    </row>
    <row r="636" customFormat="false" ht="12.75" hidden="false" customHeight="true" outlineLevel="0" collapsed="false">
      <c r="D636" s="99"/>
    </row>
    <row r="637" customFormat="false" ht="12.75" hidden="false" customHeight="true" outlineLevel="0" collapsed="false">
      <c r="D637" s="99"/>
    </row>
    <row r="638" customFormat="false" ht="12.75" hidden="false" customHeight="true" outlineLevel="0" collapsed="false">
      <c r="D638" s="99"/>
    </row>
    <row r="639" customFormat="false" ht="12.75" hidden="false" customHeight="true" outlineLevel="0" collapsed="false">
      <c r="D639" s="99"/>
    </row>
    <row r="640" customFormat="false" ht="12.75" hidden="false" customHeight="true" outlineLevel="0" collapsed="false">
      <c r="D640" s="99"/>
    </row>
    <row r="641" customFormat="false" ht="12.75" hidden="false" customHeight="true" outlineLevel="0" collapsed="false">
      <c r="D641" s="99"/>
    </row>
    <row r="642" customFormat="false" ht="12.75" hidden="false" customHeight="true" outlineLevel="0" collapsed="false">
      <c r="D642" s="99"/>
    </row>
    <row r="643" customFormat="false" ht="12.75" hidden="false" customHeight="true" outlineLevel="0" collapsed="false">
      <c r="D643" s="99"/>
    </row>
    <row r="644" customFormat="false" ht="12.75" hidden="false" customHeight="true" outlineLevel="0" collapsed="false">
      <c r="D644" s="99"/>
    </row>
    <row r="645" customFormat="false" ht="12.75" hidden="false" customHeight="true" outlineLevel="0" collapsed="false">
      <c r="D645" s="99"/>
    </row>
    <row r="646" customFormat="false" ht="12.75" hidden="false" customHeight="true" outlineLevel="0" collapsed="false">
      <c r="D646" s="99"/>
    </row>
    <row r="647" customFormat="false" ht="12.75" hidden="false" customHeight="true" outlineLevel="0" collapsed="false">
      <c r="D647" s="99"/>
    </row>
    <row r="648" customFormat="false" ht="12.75" hidden="false" customHeight="true" outlineLevel="0" collapsed="false">
      <c r="D648" s="99"/>
    </row>
    <row r="649" customFormat="false" ht="12.75" hidden="false" customHeight="true" outlineLevel="0" collapsed="false">
      <c r="D649" s="99"/>
    </row>
    <row r="650" customFormat="false" ht="12.75" hidden="false" customHeight="true" outlineLevel="0" collapsed="false">
      <c r="D650" s="99"/>
    </row>
    <row r="651" customFormat="false" ht="12.75" hidden="false" customHeight="true" outlineLevel="0" collapsed="false">
      <c r="D651" s="99"/>
    </row>
    <row r="652" customFormat="false" ht="12.75" hidden="false" customHeight="true" outlineLevel="0" collapsed="false">
      <c r="D652" s="99"/>
    </row>
    <row r="653" customFormat="false" ht="12.75" hidden="false" customHeight="true" outlineLevel="0" collapsed="false">
      <c r="D653" s="99"/>
    </row>
    <row r="654" customFormat="false" ht="12.75" hidden="false" customHeight="true" outlineLevel="0" collapsed="false">
      <c r="D654" s="99"/>
    </row>
    <row r="655" customFormat="false" ht="12.75" hidden="false" customHeight="true" outlineLevel="0" collapsed="false">
      <c r="D655" s="99"/>
    </row>
    <row r="656" customFormat="false" ht="12.75" hidden="false" customHeight="true" outlineLevel="0" collapsed="false">
      <c r="D656" s="99"/>
    </row>
    <row r="657" customFormat="false" ht="12.75" hidden="false" customHeight="true" outlineLevel="0" collapsed="false">
      <c r="D657" s="99"/>
    </row>
    <row r="658" customFormat="false" ht="12.75" hidden="false" customHeight="true" outlineLevel="0" collapsed="false">
      <c r="D658" s="99"/>
    </row>
    <row r="659" customFormat="false" ht="12.75" hidden="false" customHeight="true" outlineLevel="0" collapsed="false">
      <c r="D659" s="99"/>
    </row>
    <row r="660" customFormat="false" ht="12.75" hidden="false" customHeight="true" outlineLevel="0" collapsed="false">
      <c r="D660" s="99"/>
    </row>
    <row r="661" customFormat="false" ht="12.75" hidden="false" customHeight="true" outlineLevel="0" collapsed="false">
      <c r="D661" s="99"/>
    </row>
    <row r="662" customFormat="false" ht="12.75" hidden="false" customHeight="true" outlineLevel="0" collapsed="false">
      <c r="D662" s="99"/>
    </row>
    <row r="663" customFormat="false" ht="12.75" hidden="false" customHeight="true" outlineLevel="0" collapsed="false">
      <c r="D663" s="99"/>
    </row>
    <row r="664" customFormat="false" ht="12.75" hidden="false" customHeight="true" outlineLevel="0" collapsed="false">
      <c r="D664" s="99"/>
    </row>
    <row r="665" customFormat="false" ht="12.75" hidden="false" customHeight="true" outlineLevel="0" collapsed="false">
      <c r="D665" s="99"/>
    </row>
    <row r="666" customFormat="false" ht="12.75" hidden="false" customHeight="true" outlineLevel="0" collapsed="false">
      <c r="D666" s="99"/>
    </row>
    <row r="667" customFormat="false" ht="12.75" hidden="false" customHeight="true" outlineLevel="0" collapsed="false">
      <c r="D667" s="99"/>
    </row>
    <row r="668" customFormat="false" ht="12.75" hidden="false" customHeight="true" outlineLevel="0" collapsed="false">
      <c r="D668" s="99"/>
    </row>
    <row r="669" customFormat="false" ht="12.75" hidden="false" customHeight="true" outlineLevel="0" collapsed="false">
      <c r="D669" s="99"/>
    </row>
    <row r="670" customFormat="false" ht="12.75" hidden="false" customHeight="true" outlineLevel="0" collapsed="false">
      <c r="D670" s="99"/>
    </row>
    <row r="671" customFormat="false" ht="12.75" hidden="false" customHeight="true" outlineLevel="0" collapsed="false">
      <c r="D671" s="99"/>
    </row>
    <row r="672" customFormat="false" ht="12.75" hidden="false" customHeight="true" outlineLevel="0" collapsed="false">
      <c r="D672" s="99"/>
    </row>
    <row r="673" customFormat="false" ht="12.75" hidden="false" customHeight="true" outlineLevel="0" collapsed="false">
      <c r="D673" s="99"/>
    </row>
    <row r="674" customFormat="false" ht="12.75" hidden="false" customHeight="true" outlineLevel="0" collapsed="false">
      <c r="D674" s="99"/>
    </row>
    <row r="675" customFormat="false" ht="12.75" hidden="false" customHeight="true" outlineLevel="0" collapsed="false">
      <c r="D675" s="99"/>
    </row>
    <row r="676" customFormat="false" ht="12.75" hidden="false" customHeight="true" outlineLevel="0" collapsed="false">
      <c r="D676" s="99"/>
    </row>
    <row r="677" customFormat="false" ht="12.75" hidden="false" customHeight="true" outlineLevel="0" collapsed="false">
      <c r="D677" s="99"/>
    </row>
    <row r="678" customFormat="false" ht="12.75" hidden="false" customHeight="true" outlineLevel="0" collapsed="false">
      <c r="D678" s="99"/>
    </row>
    <row r="679" customFormat="false" ht="12.75" hidden="false" customHeight="true" outlineLevel="0" collapsed="false">
      <c r="D679" s="99"/>
    </row>
    <row r="680" customFormat="false" ht="12.75" hidden="false" customHeight="true" outlineLevel="0" collapsed="false">
      <c r="D680" s="99"/>
    </row>
    <row r="681" customFormat="false" ht="12.75" hidden="false" customHeight="true" outlineLevel="0" collapsed="false">
      <c r="D681" s="99"/>
    </row>
    <row r="682" customFormat="false" ht="12.75" hidden="false" customHeight="true" outlineLevel="0" collapsed="false">
      <c r="D682" s="99"/>
    </row>
    <row r="683" customFormat="false" ht="12.75" hidden="false" customHeight="true" outlineLevel="0" collapsed="false">
      <c r="D683" s="99"/>
    </row>
    <row r="684" customFormat="false" ht="12.75" hidden="false" customHeight="true" outlineLevel="0" collapsed="false">
      <c r="D684" s="99"/>
    </row>
    <row r="685" customFormat="false" ht="12.75" hidden="false" customHeight="true" outlineLevel="0" collapsed="false">
      <c r="D685" s="99"/>
    </row>
    <row r="686" customFormat="false" ht="12.75" hidden="false" customHeight="true" outlineLevel="0" collapsed="false">
      <c r="D686" s="99"/>
    </row>
    <row r="687" customFormat="false" ht="12.75" hidden="false" customHeight="true" outlineLevel="0" collapsed="false">
      <c r="D687" s="99"/>
    </row>
    <row r="688" customFormat="false" ht="12.75" hidden="false" customHeight="true" outlineLevel="0" collapsed="false">
      <c r="D688" s="99"/>
    </row>
    <row r="689" customFormat="false" ht="12.75" hidden="false" customHeight="true" outlineLevel="0" collapsed="false">
      <c r="D689" s="99"/>
    </row>
    <row r="690" customFormat="false" ht="12.75" hidden="false" customHeight="true" outlineLevel="0" collapsed="false">
      <c r="D690" s="99"/>
    </row>
    <row r="691" customFormat="false" ht="12.75" hidden="false" customHeight="true" outlineLevel="0" collapsed="false">
      <c r="D691" s="99"/>
    </row>
    <row r="692" customFormat="false" ht="12.75" hidden="false" customHeight="true" outlineLevel="0" collapsed="false">
      <c r="D692" s="99"/>
    </row>
    <row r="693" customFormat="false" ht="12.75" hidden="false" customHeight="true" outlineLevel="0" collapsed="false">
      <c r="D693" s="99"/>
    </row>
    <row r="694" customFormat="false" ht="12.75" hidden="false" customHeight="true" outlineLevel="0" collapsed="false">
      <c r="D694" s="99"/>
    </row>
    <row r="695" customFormat="false" ht="12.75" hidden="false" customHeight="true" outlineLevel="0" collapsed="false">
      <c r="D695" s="99"/>
    </row>
    <row r="696" customFormat="false" ht="12.75" hidden="false" customHeight="true" outlineLevel="0" collapsed="false">
      <c r="D696" s="99"/>
    </row>
    <row r="697" customFormat="false" ht="12.75" hidden="false" customHeight="true" outlineLevel="0" collapsed="false">
      <c r="D697" s="99"/>
    </row>
    <row r="698" customFormat="false" ht="12.75" hidden="false" customHeight="true" outlineLevel="0" collapsed="false">
      <c r="D698" s="99"/>
    </row>
    <row r="699" customFormat="false" ht="12.75" hidden="false" customHeight="true" outlineLevel="0" collapsed="false">
      <c r="D699" s="99"/>
    </row>
    <row r="700" customFormat="false" ht="12.75" hidden="false" customHeight="true" outlineLevel="0" collapsed="false">
      <c r="D700" s="99"/>
    </row>
    <row r="701" customFormat="false" ht="12.75" hidden="false" customHeight="true" outlineLevel="0" collapsed="false">
      <c r="D701" s="99"/>
    </row>
    <row r="702" customFormat="false" ht="12.75" hidden="false" customHeight="true" outlineLevel="0" collapsed="false">
      <c r="D702" s="99"/>
    </row>
    <row r="703" customFormat="false" ht="12.75" hidden="false" customHeight="true" outlineLevel="0" collapsed="false">
      <c r="D703" s="99"/>
    </row>
    <row r="704" customFormat="false" ht="12.75" hidden="false" customHeight="true" outlineLevel="0" collapsed="false">
      <c r="D704" s="99"/>
    </row>
    <row r="705" customFormat="false" ht="12.75" hidden="false" customHeight="true" outlineLevel="0" collapsed="false">
      <c r="D705" s="99"/>
    </row>
    <row r="706" customFormat="false" ht="12.75" hidden="false" customHeight="true" outlineLevel="0" collapsed="false">
      <c r="D706" s="99"/>
    </row>
    <row r="707" customFormat="false" ht="12.75" hidden="false" customHeight="true" outlineLevel="0" collapsed="false">
      <c r="D707" s="99"/>
    </row>
    <row r="708" customFormat="false" ht="12.75" hidden="false" customHeight="true" outlineLevel="0" collapsed="false">
      <c r="D708" s="99"/>
    </row>
    <row r="709" customFormat="false" ht="12.75" hidden="false" customHeight="true" outlineLevel="0" collapsed="false">
      <c r="D709" s="99"/>
    </row>
    <row r="710" customFormat="false" ht="12.75" hidden="false" customHeight="true" outlineLevel="0" collapsed="false">
      <c r="D710" s="99"/>
    </row>
    <row r="711" customFormat="false" ht="12.75" hidden="false" customHeight="true" outlineLevel="0" collapsed="false">
      <c r="D711" s="99"/>
    </row>
    <row r="712" customFormat="false" ht="12.75" hidden="false" customHeight="true" outlineLevel="0" collapsed="false">
      <c r="D712" s="99"/>
    </row>
    <row r="713" customFormat="false" ht="12.75" hidden="false" customHeight="true" outlineLevel="0" collapsed="false">
      <c r="D713" s="99"/>
    </row>
    <row r="714" customFormat="false" ht="12.75" hidden="false" customHeight="true" outlineLevel="0" collapsed="false">
      <c r="D714" s="99"/>
    </row>
    <row r="715" customFormat="false" ht="12.75" hidden="false" customHeight="true" outlineLevel="0" collapsed="false">
      <c r="D715" s="99"/>
    </row>
    <row r="716" customFormat="false" ht="12.75" hidden="false" customHeight="true" outlineLevel="0" collapsed="false">
      <c r="D716" s="99"/>
    </row>
    <row r="717" customFormat="false" ht="12.75" hidden="false" customHeight="true" outlineLevel="0" collapsed="false">
      <c r="D717" s="99"/>
    </row>
    <row r="718" customFormat="false" ht="12.75" hidden="false" customHeight="true" outlineLevel="0" collapsed="false">
      <c r="D718" s="99"/>
    </row>
    <row r="719" customFormat="false" ht="12.75" hidden="false" customHeight="true" outlineLevel="0" collapsed="false">
      <c r="D719" s="99"/>
    </row>
    <row r="720" customFormat="false" ht="12.75" hidden="false" customHeight="true" outlineLevel="0" collapsed="false">
      <c r="D720" s="99"/>
    </row>
    <row r="721" customFormat="false" ht="12.75" hidden="false" customHeight="true" outlineLevel="0" collapsed="false">
      <c r="D721" s="99"/>
    </row>
    <row r="722" customFormat="false" ht="12.75" hidden="false" customHeight="true" outlineLevel="0" collapsed="false">
      <c r="D722" s="99"/>
    </row>
    <row r="723" customFormat="false" ht="12.75" hidden="false" customHeight="true" outlineLevel="0" collapsed="false">
      <c r="D723" s="99"/>
    </row>
    <row r="724" customFormat="false" ht="12.75" hidden="false" customHeight="true" outlineLevel="0" collapsed="false">
      <c r="D724" s="99"/>
    </row>
    <row r="725" customFormat="false" ht="12.75" hidden="false" customHeight="true" outlineLevel="0" collapsed="false">
      <c r="D725" s="99"/>
    </row>
    <row r="726" customFormat="false" ht="12.75" hidden="false" customHeight="true" outlineLevel="0" collapsed="false">
      <c r="D726" s="99"/>
    </row>
    <row r="727" customFormat="false" ht="12.75" hidden="false" customHeight="true" outlineLevel="0" collapsed="false">
      <c r="D727" s="99"/>
    </row>
    <row r="728" customFormat="false" ht="12.75" hidden="false" customHeight="true" outlineLevel="0" collapsed="false">
      <c r="D728" s="99"/>
    </row>
    <row r="729" customFormat="false" ht="12.75" hidden="false" customHeight="true" outlineLevel="0" collapsed="false">
      <c r="D729" s="99"/>
    </row>
    <row r="730" customFormat="false" ht="12.75" hidden="false" customHeight="true" outlineLevel="0" collapsed="false">
      <c r="D730" s="99"/>
    </row>
    <row r="731" customFormat="false" ht="12.75" hidden="false" customHeight="true" outlineLevel="0" collapsed="false">
      <c r="D731" s="99"/>
    </row>
    <row r="732" customFormat="false" ht="12.75" hidden="false" customHeight="true" outlineLevel="0" collapsed="false">
      <c r="D732" s="99"/>
    </row>
    <row r="733" customFormat="false" ht="12.75" hidden="false" customHeight="true" outlineLevel="0" collapsed="false">
      <c r="D733" s="99"/>
    </row>
    <row r="734" customFormat="false" ht="12.75" hidden="false" customHeight="true" outlineLevel="0" collapsed="false">
      <c r="D734" s="99"/>
    </row>
    <row r="735" customFormat="false" ht="12.75" hidden="false" customHeight="true" outlineLevel="0" collapsed="false">
      <c r="D735" s="99"/>
    </row>
    <row r="736" customFormat="false" ht="12.75" hidden="false" customHeight="true" outlineLevel="0" collapsed="false">
      <c r="D736" s="99"/>
    </row>
    <row r="737" customFormat="false" ht="12.75" hidden="false" customHeight="true" outlineLevel="0" collapsed="false">
      <c r="D737" s="99"/>
    </row>
    <row r="738" customFormat="false" ht="12.75" hidden="false" customHeight="true" outlineLevel="0" collapsed="false">
      <c r="D738" s="99"/>
    </row>
    <row r="739" customFormat="false" ht="12.75" hidden="false" customHeight="true" outlineLevel="0" collapsed="false">
      <c r="D739" s="99"/>
    </row>
    <row r="740" customFormat="false" ht="12.75" hidden="false" customHeight="true" outlineLevel="0" collapsed="false">
      <c r="D740" s="99"/>
    </row>
    <row r="741" customFormat="false" ht="12.75" hidden="false" customHeight="true" outlineLevel="0" collapsed="false">
      <c r="D741" s="99"/>
    </row>
    <row r="742" customFormat="false" ht="12.75" hidden="false" customHeight="true" outlineLevel="0" collapsed="false">
      <c r="D742" s="99"/>
    </row>
    <row r="743" customFormat="false" ht="12.75" hidden="false" customHeight="true" outlineLevel="0" collapsed="false">
      <c r="D743" s="99"/>
    </row>
    <row r="744" customFormat="false" ht="12.75" hidden="false" customHeight="true" outlineLevel="0" collapsed="false">
      <c r="D744" s="99"/>
    </row>
    <row r="745" customFormat="false" ht="12.75" hidden="false" customHeight="true" outlineLevel="0" collapsed="false">
      <c r="D745" s="99"/>
    </row>
    <row r="746" customFormat="false" ht="12.75" hidden="false" customHeight="true" outlineLevel="0" collapsed="false">
      <c r="D746" s="99"/>
    </row>
    <row r="747" customFormat="false" ht="12.75" hidden="false" customHeight="true" outlineLevel="0" collapsed="false">
      <c r="D747" s="99"/>
    </row>
    <row r="748" customFormat="false" ht="12.75" hidden="false" customHeight="true" outlineLevel="0" collapsed="false">
      <c r="D748" s="99"/>
    </row>
    <row r="749" customFormat="false" ht="12.75" hidden="false" customHeight="true" outlineLevel="0" collapsed="false">
      <c r="D749" s="99"/>
    </row>
    <row r="750" customFormat="false" ht="12.75" hidden="false" customHeight="true" outlineLevel="0" collapsed="false">
      <c r="D750" s="99"/>
    </row>
    <row r="751" customFormat="false" ht="12.75" hidden="false" customHeight="true" outlineLevel="0" collapsed="false">
      <c r="D751" s="99"/>
    </row>
    <row r="752" customFormat="false" ht="12.75" hidden="false" customHeight="true" outlineLevel="0" collapsed="false">
      <c r="D752" s="99"/>
    </row>
    <row r="753" customFormat="false" ht="12.75" hidden="false" customHeight="true" outlineLevel="0" collapsed="false">
      <c r="D753" s="99"/>
    </row>
    <row r="754" customFormat="false" ht="12.75" hidden="false" customHeight="true" outlineLevel="0" collapsed="false">
      <c r="D754" s="99"/>
    </row>
    <row r="755" customFormat="false" ht="12.75" hidden="false" customHeight="true" outlineLevel="0" collapsed="false">
      <c r="D755" s="99"/>
    </row>
    <row r="756" customFormat="false" ht="12.75" hidden="false" customHeight="true" outlineLevel="0" collapsed="false">
      <c r="D756" s="99"/>
    </row>
    <row r="757" customFormat="false" ht="12.75" hidden="false" customHeight="true" outlineLevel="0" collapsed="false">
      <c r="D757" s="99"/>
    </row>
    <row r="758" customFormat="false" ht="12.75" hidden="false" customHeight="true" outlineLevel="0" collapsed="false">
      <c r="D758" s="99"/>
    </row>
    <row r="759" customFormat="false" ht="12.75" hidden="false" customHeight="true" outlineLevel="0" collapsed="false">
      <c r="D759" s="99"/>
    </row>
    <row r="760" customFormat="false" ht="12.75" hidden="false" customHeight="true" outlineLevel="0" collapsed="false">
      <c r="D760" s="99"/>
    </row>
    <row r="761" customFormat="false" ht="12.75" hidden="false" customHeight="true" outlineLevel="0" collapsed="false">
      <c r="D761" s="99"/>
    </row>
    <row r="762" customFormat="false" ht="12.75" hidden="false" customHeight="true" outlineLevel="0" collapsed="false">
      <c r="D762" s="99"/>
    </row>
    <row r="763" customFormat="false" ht="12.75" hidden="false" customHeight="true" outlineLevel="0" collapsed="false">
      <c r="D763" s="99"/>
    </row>
    <row r="764" customFormat="false" ht="12.75" hidden="false" customHeight="true" outlineLevel="0" collapsed="false">
      <c r="D764" s="99"/>
    </row>
    <row r="765" customFormat="false" ht="12.75" hidden="false" customHeight="true" outlineLevel="0" collapsed="false">
      <c r="D765" s="99"/>
    </row>
    <row r="766" customFormat="false" ht="12.75" hidden="false" customHeight="true" outlineLevel="0" collapsed="false">
      <c r="D766" s="99"/>
    </row>
    <row r="767" customFormat="false" ht="12.75" hidden="false" customHeight="true" outlineLevel="0" collapsed="false">
      <c r="D767" s="99"/>
    </row>
    <row r="768" customFormat="false" ht="12.75" hidden="false" customHeight="true" outlineLevel="0" collapsed="false">
      <c r="D768" s="99"/>
    </row>
    <row r="769" customFormat="false" ht="12.75" hidden="false" customHeight="true" outlineLevel="0" collapsed="false">
      <c r="D769" s="99"/>
    </row>
    <row r="770" customFormat="false" ht="12.75" hidden="false" customHeight="true" outlineLevel="0" collapsed="false">
      <c r="D770" s="99"/>
    </row>
    <row r="771" customFormat="false" ht="12.75" hidden="false" customHeight="true" outlineLevel="0" collapsed="false">
      <c r="D771" s="99"/>
    </row>
    <row r="772" customFormat="false" ht="12.75" hidden="false" customHeight="true" outlineLevel="0" collapsed="false">
      <c r="D772" s="99"/>
    </row>
    <row r="773" customFormat="false" ht="12.75" hidden="false" customHeight="true" outlineLevel="0" collapsed="false">
      <c r="D773" s="99"/>
    </row>
    <row r="774" customFormat="false" ht="12.75" hidden="false" customHeight="true" outlineLevel="0" collapsed="false">
      <c r="D774" s="99"/>
    </row>
    <row r="775" customFormat="false" ht="12.75" hidden="false" customHeight="true" outlineLevel="0" collapsed="false">
      <c r="D775" s="99"/>
    </row>
    <row r="776" customFormat="false" ht="12.75" hidden="false" customHeight="true" outlineLevel="0" collapsed="false">
      <c r="D776" s="99"/>
    </row>
    <row r="777" customFormat="false" ht="12.75" hidden="false" customHeight="true" outlineLevel="0" collapsed="false">
      <c r="D777" s="99"/>
    </row>
    <row r="778" customFormat="false" ht="12.75" hidden="false" customHeight="true" outlineLevel="0" collapsed="false">
      <c r="D778" s="99"/>
    </row>
    <row r="779" customFormat="false" ht="12.75" hidden="false" customHeight="true" outlineLevel="0" collapsed="false">
      <c r="D779" s="99"/>
    </row>
    <row r="780" customFormat="false" ht="12.75" hidden="false" customHeight="true" outlineLevel="0" collapsed="false">
      <c r="D780" s="99"/>
    </row>
    <row r="781" customFormat="false" ht="12.75" hidden="false" customHeight="true" outlineLevel="0" collapsed="false">
      <c r="D781" s="99"/>
    </row>
    <row r="782" customFormat="false" ht="12.75" hidden="false" customHeight="true" outlineLevel="0" collapsed="false">
      <c r="D782" s="99"/>
    </row>
    <row r="783" customFormat="false" ht="12.75" hidden="false" customHeight="true" outlineLevel="0" collapsed="false">
      <c r="D783" s="99"/>
    </row>
    <row r="784" customFormat="false" ht="12.75" hidden="false" customHeight="true" outlineLevel="0" collapsed="false">
      <c r="D784" s="99"/>
    </row>
    <row r="785" customFormat="false" ht="12.75" hidden="false" customHeight="true" outlineLevel="0" collapsed="false">
      <c r="D785" s="99"/>
    </row>
    <row r="786" customFormat="false" ht="12.75" hidden="false" customHeight="true" outlineLevel="0" collapsed="false">
      <c r="D786" s="99"/>
    </row>
    <row r="787" customFormat="false" ht="12.75" hidden="false" customHeight="true" outlineLevel="0" collapsed="false">
      <c r="D787" s="99"/>
    </row>
    <row r="788" customFormat="false" ht="12.75" hidden="false" customHeight="true" outlineLevel="0" collapsed="false">
      <c r="D788" s="99"/>
    </row>
    <row r="789" customFormat="false" ht="12.75" hidden="false" customHeight="true" outlineLevel="0" collapsed="false">
      <c r="D789" s="99"/>
    </row>
    <row r="790" customFormat="false" ht="12.75" hidden="false" customHeight="true" outlineLevel="0" collapsed="false">
      <c r="D790" s="99"/>
    </row>
    <row r="791" customFormat="false" ht="12.75" hidden="false" customHeight="true" outlineLevel="0" collapsed="false">
      <c r="D791" s="99"/>
    </row>
    <row r="792" customFormat="false" ht="12.75" hidden="false" customHeight="true" outlineLevel="0" collapsed="false">
      <c r="D792" s="99"/>
    </row>
    <row r="793" customFormat="false" ht="12.75" hidden="false" customHeight="true" outlineLevel="0" collapsed="false">
      <c r="D793" s="99"/>
    </row>
    <row r="794" customFormat="false" ht="12.75" hidden="false" customHeight="true" outlineLevel="0" collapsed="false">
      <c r="D794" s="99"/>
    </row>
    <row r="795" customFormat="false" ht="12.75" hidden="false" customHeight="true" outlineLevel="0" collapsed="false">
      <c r="D795" s="99"/>
    </row>
    <row r="796" customFormat="false" ht="12.75" hidden="false" customHeight="true" outlineLevel="0" collapsed="false">
      <c r="D796" s="99"/>
    </row>
    <row r="797" customFormat="false" ht="12.75" hidden="false" customHeight="true" outlineLevel="0" collapsed="false">
      <c r="D797" s="99"/>
    </row>
    <row r="798" customFormat="false" ht="12.75" hidden="false" customHeight="true" outlineLevel="0" collapsed="false">
      <c r="D798" s="99"/>
    </row>
    <row r="799" customFormat="false" ht="12.75" hidden="false" customHeight="true" outlineLevel="0" collapsed="false">
      <c r="D799" s="99"/>
    </row>
    <row r="800" customFormat="false" ht="12.75" hidden="false" customHeight="true" outlineLevel="0" collapsed="false">
      <c r="D800" s="99"/>
    </row>
    <row r="801" customFormat="false" ht="12.75" hidden="false" customHeight="true" outlineLevel="0" collapsed="false">
      <c r="D801" s="99"/>
    </row>
    <row r="802" customFormat="false" ht="12.75" hidden="false" customHeight="true" outlineLevel="0" collapsed="false">
      <c r="D802" s="99"/>
    </row>
    <row r="803" customFormat="false" ht="12.75" hidden="false" customHeight="true" outlineLevel="0" collapsed="false">
      <c r="D803" s="99"/>
    </row>
    <row r="804" customFormat="false" ht="12.75" hidden="false" customHeight="true" outlineLevel="0" collapsed="false">
      <c r="D804" s="99"/>
    </row>
    <row r="805" customFormat="false" ht="12.75" hidden="false" customHeight="true" outlineLevel="0" collapsed="false">
      <c r="D805" s="99"/>
    </row>
    <row r="806" customFormat="false" ht="12.75" hidden="false" customHeight="true" outlineLevel="0" collapsed="false">
      <c r="D806" s="99"/>
    </row>
    <row r="807" customFormat="false" ht="12.75" hidden="false" customHeight="true" outlineLevel="0" collapsed="false">
      <c r="D807" s="99"/>
    </row>
    <row r="808" customFormat="false" ht="12.75" hidden="false" customHeight="true" outlineLevel="0" collapsed="false">
      <c r="D808" s="99"/>
    </row>
    <row r="809" customFormat="false" ht="12.75" hidden="false" customHeight="true" outlineLevel="0" collapsed="false">
      <c r="D809" s="99"/>
    </row>
    <row r="810" customFormat="false" ht="12.75" hidden="false" customHeight="true" outlineLevel="0" collapsed="false">
      <c r="D810" s="99"/>
    </row>
    <row r="811" customFormat="false" ht="12.75" hidden="false" customHeight="true" outlineLevel="0" collapsed="false">
      <c r="D811" s="99"/>
    </row>
    <row r="812" customFormat="false" ht="12.75" hidden="false" customHeight="true" outlineLevel="0" collapsed="false">
      <c r="D812" s="99"/>
    </row>
    <row r="813" customFormat="false" ht="12.75" hidden="false" customHeight="true" outlineLevel="0" collapsed="false">
      <c r="D813" s="99"/>
    </row>
    <row r="814" customFormat="false" ht="12.75" hidden="false" customHeight="true" outlineLevel="0" collapsed="false">
      <c r="D814" s="99"/>
    </row>
    <row r="815" customFormat="false" ht="12.75" hidden="false" customHeight="true" outlineLevel="0" collapsed="false">
      <c r="D815" s="99"/>
    </row>
    <row r="816" customFormat="false" ht="12.75" hidden="false" customHeight="true" outlineLevel="0" collapsed="false">
      <c r="D816" s="99"/>
    </row>
    <row r="817" customFormat="false" ht="12.75" hidden="false" customHeight="true" outlineLevel="0" collapsed="false">
      <c r="D817" s="99"/>
    </row>
    <row r="818" customFormat="false" ht="12.75" hidden="false" customHeight="true" outlineLevel="0" collapsed="false">
      <c r="D818" s="99"/>
    </row>
    <row r="819" customFormat="false" ht="12.75" hidden="false" customHeight="true" outlineLevel="0" collapsed="false">
      <c r="D819" s="99"/>
    </row>
    <row r="820" customFormat="false" ht="12.75" hidden="false" customHeight="true" outlineLevel="0" collapsed="false">
      <c r="D820" s="99"/>
    </row>
    <row r="821" customFormat="false" ht="12.75" hidden="false" customHeight="true" outlineLevel="0" collapsed="false">
      <c r="D821" s="99"/>
    </row>
    <row r="822" customFormat="false" ht="12.75" hidden="false" customHeight="true" outlineLevel="0" collapsed="false">
      <c r="D822" s="99"/>
    </row>
    <row r="823" customFormat="false" ht="12.75" hidden="false" customHeight="true" outlineLevel="0" collapsed="false">
      <c r="D823" s="99"/>
    </row>
    <row r="824" customFormat="false" ht="12.75" hidden="false" customHeight="true" outlineLevel="0" collapsed="false">
      <c r="D824" s="99"/>
    </row>
    <row r="825" customFormat="false" ht="12.75" hidden="false" customHeight="true" outlineLevel="0" collapsed="false">
      <c r="D825" s="99"/>
    </row>
    <row r="826" customFormat="false" ht="12.75" hidden="false" customHeight="true" outlineLevel="0" collapsed="false">
      <c r="D826" s="99"/>
    </row>
    <row r="827" customFormat="false" ht="12.75" hidden="false" customHeight="true" outlineLevel="0" collapsed="false">
      <c r="D827" s="99"/>
    </row>
    <row r="828" customFormat="false" ht="12.75" hidden="false" customHeight="true" outlineLevel="0" collapsed="false">
      <c r="D828" s="99"/>
    </row>
    <row r="829" customFormat="false" ht="12.75" hidden="false" customHeight="true" outlineLevel="0" collapsed="false">
      <c r="D829" s="99"/>
    </row>
    <row r="830" customFormat="false" ht="12.75" hidden="false" customHeight="true" outlineLevel="0" collapsed="false">
      <c r="D830" s="99"/>
    </row>
    <row r="831" customFormat="false" ht="12.75" hidden="false" customHeight="true" outlineLevel="0" collapsed="false">
      <c r="D831" s="99"/>
    </row>
    <row r="832" customFormat="false" ht="12.75" hidden="false" customHeight="true" outlineLevel="0" collapsed="false">
      <c r="D832" s="99"/>
    </row>
    <row r="833" customFormat="false" ht="12.75" hidden="false" customHeight="true" outlineLevel="0" collapsed="false">
      <c r="D833" s="99"/>
    </row>
    <row r="834" customFormat="false" ht="12.75" hidden="false" customHeight="true" outlineLevel="0" collapsed="false">
      <c r="D834" s="99"/>
    </row>
    <row r="835" customFormat="false" ht="12.75" hidden="false" customHeight="true" outlineLevel="0" collapsed="false">
      <c r="D835" s="99"/>
    </row>
    <row r="836" customFormat="false" ht="12.75" hidden="false" customHeight="true" outlineLevel="0" collapsed="false">
      <c r="D836" s="99"/>
    </row>
    <row r="837" customFormat="false" ht="12.75" hidden="false" customHeight="true" outlineLevel="0" collapsed="false">
      <c r="D837" s="99"/>
    </row>
    <row r="838" customFormat="false" ht="12.75" hidden="false" customHeight="true" outlineLevel="0" collapsed="false">
      <c r="D838" s="99"/>
    </row>
    <row r="839" customFormat="false" ht="12.75" hidden="false" customHeight="true" outlineLevel="0" collapsed="false">
      <c r="D839" s="99"/>
    </row>
    <row r="840" customFormat="false" ht="12.75" hidden="false" customHeight="true" outlineLevel="0" collapsed="false">
      <c r="D840" s="99"/>
    </row>
    <row r="841" customFormat="false" ht="12.75" hidden="false" customHeight="true" outlineLevel="0" collapsed="false">
      <c r="D841" s="99"/>
    </row>
    <row r="842" customFormat="false" ht="12.75" hidden="false" customHeight="true" outlineLevel="0" collapsed="false">
      <c r="D842" s="99"/>
    </row>
    <row r="843" customFormat="false" ht="12.75" hidden="false" customHeight="true" outlineLevel="0" collapsed="false">
      <c r="D843" s="99"/>
    </row>
    <row r="844" customFormat="false" ht="12.75" hidden="false" customHeight="true" outlineLevel="0" collapsed="false">
      <c r="D844" s="99"/>
    </row>
    <row r="845" customFormat="false" ht="12.75" hidden="false" customHeight="true" outlineLevel="0" collapsed="false">
      <c r="D845" s="99"/>
    </row>
    <row r="846" customFormat="false" ht="12.75" hidden="false" customHeight="true" outlineLevel="0" collapsed="false">
      <c r="D846" s="99"/>
    </row>
    <row r="847" customFormat="false" ht="12.75" hidden="false" customHeight="true" outlineLevel="0" collapsed="false">
      <c r="D847" s="99"/>
    </row>
    <row r="848" customFormat="false" ht="12.75" hidden="false" customHeight="true" outlineLevel="0" collapsed="false">
      <c r="D848" s="99"/>
    </row>
    <row r="849" customFormat="false" ht="12.75" hidden="false" customHeight="true" outlineLevel="0" collapsed="false">
      <c r="D849" s="99"/>
    </row>
    <row r="850" customFormat="false" ht="12.75" hidden="false" customHeight="true" outlineLevel="0" collapsed="false">
      <c r="D850" s="99"/>
    </row>
    <row r="851" customFormat="false" ht="12.75" hidden="false" customHeight="true" outlineLevel="0" collapsed="false">
      <c r="D851" s="99"/>
    </row>
    <row r="852" customFormat="false" ht="12.75" hidden="false" customHeight="true" outlineLevel="0" collapsed="false">
      <c r="D852" s="99"/>
    </row>
    <row r="853" customFormat="false" ht="12.75" hidden="false" customHeight="true" outlineLevel="0" collapsed="false">
      <c r="D853" s="99"/>
    </row>
    <row r="854" customFormat="false" ht="12.75" hidden="false" customHeight="true" outlineLevel="0" collapsed="false">
      <c r="D854" s="99"/>
    </row>
    <row r="855" customFormat="false" ht="12.75" hidden="false" customHeight="true" outlineLevel="0" collapsed="false">
      <c r="D855" s="99"/>
    </row>
    <row r="856" customFormat="false" ht="12.75" hidden="false" customHeight="true" outlineLevel="0" collapsed="false">
      <c r="D856" s="99"/>
    </row>
    <row r="857" customFormat="false" ht="12.75" hidden="false" customHeight="true" outlineLevel="0" collapsed="false">
      <c r="D857" s="99"/>
    </row>
    <row r="858" customFormat="false" ht="12.75" hidden="false" customHeight="true" outlineLevel="0" collapsed="false">
      <c r="D858" s="99"/>
    </row>
    <row r="859" customFormat="false" ht="12.75" hidden="false" customHeight="true" outlineLevel="0" collapsed="false">
      <c r="D859" s="99"/>
    </row>
    <row r="860" customFormat="false" ht="12.75" hidden="false" customHeight="true" outlineLevel="0" collapsed="false">
      <c r="D860" s="99"/>
    </row>
    <row r="861" customFormat="false" ht="12.75" hidden="false" customHeight="true" outlineLevel="0" collapsed="false">
      <c r="D861" s="99"/>
    </row>
    <row r="862" customFormat="false" ht="12.75" hidden="false" customHeight="true" outlineLevel="0" collapsed="false">
      <c r="D862" s="99"/>
    </row>
    <row r="863" customFormat="false" ht="12.75" hidden="false" customHeight="true" outlineLevel="0" collapsed="false">
      <c r="D863" s="99"/>
    </row>
    <row r="864" customFormat="false" ht="12.75" hidden="false" customHeight="true" outlineLevel="0" collapsed="false">
      <c r="D864" s="99"/>
    </row>
    <row r="865" customFormat="false" ht="12.75" hidden="false" customHeight="true" outlineLevel="0" collapsed="false">
      <c r="D865" s="99"/>
    </row>
    <row r="866" customFormat="false" ht="12.75" hidden="false" customHeight="true" outlineLevel="0" collapsed="false">
      <c r="D866" s="99"/>
    </row>
    <row r="867" customFormat="false" ht="12.75" hidden="false" customHeight="true" outlineLevel="0" collapsed="false">
      <c r="D867" s="99"/>
    </row>
    <row r="868" customFormat="false" ht="12.75" hidden="false" customHeight="true" outlineLevel="0" collapsed="false">
      <c r="D868" s="99"/>
    </row>
    <row r="869" customFormat="false" ht="12.75" hidden="false" customHeight="true" outlineLevel="0" collapsed="false">
      <c r="D869" s="99"/>
    </row>
    <row r="870" customFormat="false" ht="12.75" hidden="false" customHeight="true" outlineLevel="0" collapsed="false">
      <c r="D870" s="99"/>
    </row>
    <row r="871" customFormat="false" ht="12.75" hidden="false" customHeight="true" outlineLevel="0" collapsed="false">
      <c r="D871" s="99"/>
    </row>
    <row r="872" customFormat="false" ht="12.75" hidden="false" customHeight="true" outlineLevel="0" collapsed="false">
      <c r="D872" s="99"/>
    </row>
    <row r="873" customFormat="false" ht="12.75" hidden="false" customHeight="true" outlineLevel="0" collapsed="false">
      <c r="D873" s="99"/>
    </row>
    <row r="874" customFormat="false" ht="12.75" hidden="false" customHeight="true" outlineLevel="0" collapsed="false">
      <c r="D874" s="99"/>
    </row>
    <row r="875" customFormat="false" ht="12.75" hidden="false" customHeight="true" outlineLevel="0" collapsed="false">
      <c r="D875" s="99"/>
    </row>
    <row r="876" customFormat="false" ht="12.75" hidden="false" customHeight="true" outlineLevel="0" collapsed="false">
      <c r="D876" s="99"/>
    </row>
    <row r="877" customFormat="false" ht="12.75" hidden="false" customHeight="true" outlineLevel="0" collapsed="false">
      <c r="D877" s="99"/>
    </row>
    <row r="878" customFormat="false" ht="12.75" hidden="false" customHeight="true" outlineLevel="0" collapsed="false">
      <c r="D878" s="99"/>
    </row>
    <row r="879" customFormat="false" ht="12.75" hidden="false" customHeight="true" outlineLevel="0" collapsed="false">
      <c r="D879" s="99"/>
    </row>
    <row r="880" customFormat="false" ht="12.75" hidden="false" customHeight="true" outlineLevel="0" collapsed="false">
      <c r="D880" s="99"/>
    </row>
    <row r="881" customFormat="false" ht="12.75" hidden="false" customHeight="true" outlineLevel="0" collapsed="false">
      <c r="D881" s="99"/>
    </row>
    <row r="882" customFormat="false" ht="12.75" hidden="false" customHeight="true" outlineLevel="0" collapsed="false">
      <c r="D882" s="99"/>
    </row>
    <row r="883" customFormat="false" ht="12.75" hidden="false" customHeight="true" outlineLevel="0" collapsed="false">
      <c r="D883" s="99"/>
    </row>
    <row r="884" customFormat="false" ht="12.75" hidden="false" customHeight="true" outlineLevel="0" collapsed="false">
      <c r="D884" s="99"/>
    </row>
    <row r="885" customFormat="false" ht="12.75" hidden="false" customHeight="true" outlineLevel="0" collapsed="false">
      <c r="D885" s="99"/>
    </row>
    <row r="886" customFormat="false" ht="12.75" hidden="false" customHeight="true" outlineLevel="0" collapsed="false">
      <c r="D886" s="99"/>
    </row>
    <row r="887" customFormat="false" ht="12.75" hidden="false" customHeight="true" outlineLevel="0" collapsed="false">
      <c r="D887" s="99"/>
    </row>
    <row r="888" customFormat="false" ht="12.75" hidden="false" customHeight="true" outlineLevel="0" collapsed="false">
      <c r="D888" s="99"/>
    </row>
    <row r="889" customFormat="false" ht="12.75" hidden="false" customHeight="true" outlineLevel="0" collapsed="false">
      <c r="D889" s="99"/>
    </row>
    <row r="890" customFormat="false" ht="12.75" hidden="false" customHeight="true" outlineLevel="0" collapsed="false">
      <c r="D890" s="99"/>
    </row>
    <row r="891" customFormat="false" ht="12.75" hidden="false" customHeight="true" outlineLevel="0" collapsed="false">
      <c r="D891" s="99"/>
    </row>
    <row r="892" customFormat="false" ht="12.75" hidden="false" customHeight="true" outlineLevel="0" collapsed="false">
      <c r="D892" s="99"/>
    </row>
    <row r="893" customFormat="false" ht="12.75" hidden="false" customHeight="true" outlineLevel="0" collapsed="false">
      <c r="D893" s="99"/>
    </row>
    <row r="894" customFormat="false" ht="12.75" hidden="false" customHeight="true" outlineLevel="0" collapsed="false">
      <c r="D894" s="99"/>
    </row>
    <row r="895" customFormat="false" ht="12.75" hidden="false" customHeight="true" outlineLevel="0" collapsed="false">
      <c r="D895" s="99"/>
    </row>
    <row r="896" customFormat="false" ht="12.75" hidden="false" customHeight="true" outlineLevel="0" collapsed="false">
      <c r="D896" s="99"/>
    </row>
    <row r="897" customFormat="false" ht="12.75" hidden="false" customHeight="true" outlineLevel="0" collapsed="false">
      <c r="D897" s="99"/>
    </row>
    <row r="898" customFormat="false" ht="12.75" hidden="false" customHeight="true" outlineLevel="0" collapsed="false">
      <c r="D898" s="99"/>
    </row>
    <row r="899" customFormat="false" ht="12.75" hidden="false" customHeight="true" outlineLevel="0" collapsed="false">
      <c r="D899" s="99"/>
    </row>
    <row r="900" customFormat="false" ht="12.75" hidden="false" customHeight="true" outlineLevel="0" collapsed="false">
      <c r="D900" s="99"/>
    </row>
    <row r="901" customFormat="false" ht="12.75" hidden="false" customHeight="true" outlineLevel="0" collapsed="false">
      <c r="D901" s="99"/>
    </row>
    <row r="902" customFormat="false" ht="12.75" hidden="false" customHeight="true" outlineLevel="0" collapsed="false">
      <c r="D902" s="99"/>
    </row>
    <row r="903" customFormat="false" ht="12.75" hidden="false" customHeight="true" outlineLevel="0" collapsed="false">
      <c r="D903" s="99"/>
    </row>
    <row r="904" customFormat="false" ht="12.75" hidden="false" customHeight="true" outlineLevel="0" collapsed="false">
      <c r="D904" s="99"/>
    </row>
    <row r="905" customFormat="false" ht="12.75" hidden="false" customHeight="true" outlineLevel="0" collapsed="false">
      <c r="D905" s="99"/>
    </row>
    <row r="906" customFormat="false" ht="12.75" hidden="false" customHeight="true" outlineLevel="0" collapsed="false">
      <c r="D906" s="99"/>
    </row>
    <row r="907" customFormat="false" ht="12.75" hidden="false" customHeight="true" outlineLevel="0" collapsed="false">
      <c r="D907" s="99"/>
    </row>
    <row r="908" customFormat="false" ht="12.75" hidden="false" customHeight="true" outlineLevel="0" collapsed="false">
      <c r="D908" s="99"/>
    </row>
    <row r="909" customFormat="false" ht="12.75" hidden="false" customHeight="true" outlineLevel="0" collapsed="false">
      <c r="D909" s="99"/>
    </row>
    <row r="910" customFormat="false" ht="12.75" hidden="false" customHeight="true" outlineLevel="0" collapsed="false">
      <c r="D910" s="99"/>
    </row>
    <row r="911" customFormat="false" ht="12.75" hidden="false" customHeight="true" outlineLevel="0" collapsed="false">
      <c r="D911" s="99"/>
    </row>
    <row r="912" customFormat="false" ht="12.75" hidden="false" customHeight="true" outlineLevel="0" collapsed="false">
      <c r="D912" s="99"/>
    </row>
    <row r="913" customFormat="false" ht="12.75" hidden="false" customHeight="true" outlineLevel="0" collapsed="false">
      <c r="D913" s="99"/>
    </row>
    <row r="914" customFormat="false" ht="12.75" hidden="false" customHeight="true" outlineLevel="0" collapsed="false">
      <c r="D914" s="99"/>
    </row>
    <row r="915" customFormat="false" ht="12.75" hidden="false" customHeight="true" outlineLevel="0" collapsed="false">
      <c r="D915" s="99"/>
    </row>
    <row r="916" customFormat="false" ht="12.75" hidden="false" customHeight="true" outlineLevel="0" collapsed="false">
      <c r="D916" s="99"/>
    </row>
    <row r="917" customFormat="false" ht="12.75" hidden="false" customHeight="true" outlineLevel="0" collapsed="false">
      <c r="D917" s="99"/>
    </row>
    <row r="918" customFormat="false" ht="12.75" hidden="false" customHeight="true" outlineLevel="0" collapsed="false">
      <c r="D918" s="99"/>
    </row>
    <row r="919" customFormat="false" ht="12.75" hidden="false" customHeight="true" outlineLevel="0" collapsed="false">
      <c r="D919" s="99"/>
    </row>
    <row r="920" customFormat="false" ht="12.75" hidden="false" customHeight="true" outlineLevel="0" collapsed="false">
      <c r="D920" s="99"/>
    </row>
    <row r="921" customFormat="false" ht="12.75" hidden="false" customHeight="true" outlineLevel="0" collapsed="false">
      <c r="D921" s="99"/>
    </row>
    <row r="922" customFormat="false" ht="12.75" hidden="false" customHeight="true" outlineLevel="0" collapsed="false">
      <c r="D922" s="99"/>
    </row>
    <row r="923" customFormat="false" ht="12.75" hidden="false" customHeight="true" outlineLevel="0" collapsed="false">
      <c r="D923" s="99"/>
    </row>
    <row r="924" customFormat="false" ht="12.75" hidden="false" customHeight="true" outlineLevel="0" collapsed="false">
      <c r="D924" s="99"/>
    </row>
    <row r="925" customFormat="false" ht="12.75" hidden="false" customHeight="true" outlineLevel="0" collapsed="false">
      <c r="D925" s="99"/>
    </row>
    <row r="926" customFormat="false" ht="12.75" hidden="false" customHeight="true" outlineLevel="0" collapsed="false">
      <c r="D926" s="99"/>
    </row>
    <row r="927" customFormat="false" ht="12.75" hidden="false" customHeight="true" outlineLevel="0" collapsed="false">
      <c r="D927" s="99"/>
    </row>
    <row r="928" customFormat="false" ht="12.75" hidden="false" customHeight="true" outlineLevel="0" collapsed="false">
      <c r="D928" s="99"/>
    </row>
    <row r="929" customFormat="false" ht="12.75" hidden="false" customHeight="true" outlineLevel="0" collapsed="false">
      <c r="D929" s="99"/>
    </row>
    <row r="930" customFormat="false" ht="12.75" hidden="false" customHeight="true" outlineLevel="0" collapsed="false">
      <c r="D930" s="99"/>
    </row>
    <row r="931" customFormat="false" ht="12.75" hidden="false" customHeight="true" outlineLevel="0" collapsed="false">
      <c r="D931" s="99"/>
    </row>
    <row r="932" customFormat="false" ht="12.75" hidden="false" customHeight="true" outlineLevel="0" collapsed="false">
      <c r="D932" s="99"/>
    </row>
    <row r="933" customFormat="false" ht="12.75" hidden="false" customHeight="true" outlineLevel="0" collapsed="false">
      <c r="D933" s="99"/>
    </row>
    <row r="934" customFormat="false" ht="12.75" hidden="false" customHeight="true" outlineLevel="0" collapsed="false">
      <c r="D934" s="99"/>
    </row>
    <row r="935" customFormat="false" ht="12.75" hidden="false" customHeight="true" outlineLevel="0" collapsed="false">
      <c r="D935" s="99"/>
    </row>
    <row r="936" customFormat="false" ht="12.75" hidden="false" customHeight="true" outlineLevel="0" collapsed="false">
      <c r="D936" s="99"/>
    </row>
    <row r="937" customFormat="false" ht="12.75" hidden="false" customHeight="true" outlineLevel="0" collapsed="false">
      <c r="D937" s="99"/>
    </row>
    <row r="938" customFormat="false" ht="12.75" hidden="false" customHeight="true" outlineLevel="0" collapsed="false">
      <c r="D938" s="99"/>
    </row>
    <row r="939" customFormat="false" ht="12.75" hidden="false" customHeight="true" outlineLevel="0" collapsed="false">
      <c r="D939" s="99"/>
    </row>
    <row r="940" customFormat="false" ht="12.75" hidden="false" customHeight="true" outlineLevel="0" collapsed="false">
      <c r="D940" s="99"/>
    </row>
    <row r="941" customFormat="false" ht="12.75" hidden="false" customHeight="true" outlineLevel="0" collapsed="false">
      <c r="D941" s="99"/>
    </row>
    <row r="942" customFormat="false" ht="12.75" hidden="false" customHeight="true" outlineLevel="0" collapsed="false">
      <c r="D942" s="99"/>
    </row>
    <row r="943" customFormat="false" ht="12.75" hidden="false" customHeight="true" outlineLevel="0" collapsed="false">
      <c r="D943" s="99"/>
    </row>
    <row r="944" customFormat="false" ht="12.75" hidden="false" customHeight="true" outlineLevel="0" collapsed="false">
      <c r="D944" s="99"/>
    </row>
    <row r="945" customFormat="false" ht="12.75" hidden="false" customHeight="true" outlineLevel="0" collapsed="false">
      <c r="D945" s="99"/>
    </row>
    <row r="946" customFormat="false" ht="12.75" hidden="false" customHeight="true" outlineLevel="0" collapsed="false">
      <c r="D946" s="99"/>
    </row>
    <row r="947" customFormat="false" ht="12.75" hidden="false" customHeight="true" outlineLevel="0" collapsed="false">
      <c r="D947" s="99"/>
    </row>
    <row r="948" customFormat="false" ht="12.75" hidden="false" customHeight="true" outlineLevel="0" collapsed="false">
      <c r="D948" s="99"/>
    </row>
    <row r="949" customFormat="false" ht="12.75" hidden="false" customHeight="true" outlineLevel="0" collapsed="false">
      <c r="D949" s="99"/>
    </row>
    <row r="950" customFormat="false" ht="12.75" hidden="false" customHeight="true" outlineLevel="0" collapsed="false">
      <c r="D950" s="99"/>
    </row>
    <row r="951" customFormat="false" ht="12.75" hidden="false" customHeight="true" outlineLevel="0" collapsed="false">
      <c r="D951" s="99"/>
    </row>
    <row r="952" customFormat="false" ht="12.75" hidden="false" customHeight="true" outlineLevel="0" collapsed="false">
      <c r="D952" s="99"/>
    </row>
    <row r="953" customFormat="false" ht="12.75" hidden="false" customHeight="true" outlineLevel="0" collapsed="false">
      <c r="D953" s="99"/>
    </row>
    <row r="954" customFormat="false" ht="12.75" hidden="false" customHeight="true" outlineLevel="0" collapsed="false">
      <c r="D954" s="99"/>
    </row>
    <row r="955" customFormat="false" ht="12.75" hidden="false" customHeight="true" outlineLevel="0" collapsed="false">
      <c r="D955" s="99"/>
    </row>
    <row r="956" customFormat="false" ht="12.75" hidden="false" customHeight="true" outlineLevel="0" collapsed="false">
      <c r="D956" s="99"/>
    </row>
    <row r="957" customFormat="false" ht="12.75" hidden="false" customHeight="true" outlineLevel="0" collapsed="false">
      <c r="D957" s="99"/>
    </row>
    <row r="958" customFormat="false" ht="12.75" hidden="false" customHeight="true" outlineLevel="0" collapsed="false">
      <c r="D958" s="99"/>
    </row>
    <row r="959" customFormat="false" ht="12.75" hidden="false" customHeight="true" outlineLevel="0" collapsed="false">
      <c r="D959" s="99"/>
    </row>
    <row r="960" customFormat="false" ht="12.75" hidden="false" customHeight="true" outlineLevel="0" collapsed="false">
      <c r="D960" s="99"/>
    </row>
    <row r="961" customFormat="false" ht="12.75" hidden="false" customHeight="true" outlineLevel="0" collapsed="false">
      <c r="D961" s="99"/>
    </row>
    <row r="962" customFormat="false" ht="12.75" hidden="false" customHeight="true" outlineLevel="0" collapsed="false">
      <c r="D962" s="99"/>
    </row>
    <row r="963" customFormat="false" ht="12.75" hidden="false" customHeight="true" outlineLevel="0" collapsed="false">
      <c r="D963" s="99"/>
    </row>
    <row r="964" customFormat="false" ht="12.75" hidden="false" customHeight="true" outlineLevel="0" collapsed="false">
      <c r="D964" s="99"/>
    </row>
    <row r="965" customFormat="false" ht="12.75" hidden="false" customHeight="true" outlineLevel="0" collapsed="false">
      <c r="D965" s="99"/>
    </row>
    <row r="966" customFormat="false" ht="12.75" hidden="false" customHeight="true" outlineLevel="0" collapsed="false">
      <c r="D966" s="99"/>
    </row>
    <row r="967" customFormat="false" ht="12.75" hidden="false" customHeight="true" outlineLevel="0" collapsed="false">
      <c r="D967" s="99"/>
    </row>
    <row r="968" customFormat="false" ht="12.75" hidden="false" customHeight="true" outlineLevel="0" collapsed="false">
      <c r="D968" s="99"/>
    </row>
    <row r="969" customFormat="false" ht="12.75" hidden="false" customHeight="true" outlineLevel="0" collapsed="false">
      <c r="D969" s="99"/>
    </row>
    <row r="970" customFormat="false" ht="12.75" hidden="false" customHeight="true" outlineLevel="0" collapsed="false">
      <c r="D970" s="99"/>
    </row>
    <row r="971" customFormat="false" ht="12.75" hidden="false" customHeight="true" outlineLevel="0" collapsed="false">
      <c r="D971" s="99"/>
    </row>
    <row r="972" customFormat="false" ht="12.75" hidden="false" customHeight="true" outlineLevel="0" collapsed="false">
      <c r="D972" s="99"/>
    </row>
    <row r="973" customFormat="false" ht="12.75" hidden="false" customHeight="true" outlineLevel="0" collapsed="false">
      <c r="D973" s="99"/>
    </row>
    <row r="974" customFormat="false" ht="12.75" hidden="false" customHeight="true" outlineLevel="0" collapsed="false">
      <c r="D974" s="99"/>
    </row>
    <row r="975" customFormat="false" ht="12.75" hidden="false" customHeight="true" outlineLevel="0" collapsed="false">
      <c r="D975" s="99"/>
    </row>
    <row r="976" customFormat="false" ht="12.75" hidden="false" customHeight="true" outlineLevel="0" collapsed="false">
      <c r="D976" s="99"/>
    </row>
    <row r="977" customFormat="false" ht="12.75" hidden="false" customHeight="true" outlineLevel="0" collapsed="false">
      <c r="D977" s="99"/>
    </row>
    <row r="978" customFormat="false" ht="12.75" hidden="false" customHeight="true" outlineLevel="0" collapsed="false">
      <c r="D978" s="99"/>
    </row>
    <row r="979" customFormat="false" ht="12.75" hidden="false" customHeight="true" outlineLevel="0" collapsed="false">
      <c r="D979" s="99"/>
    </row>
    <row r="980" customFormat="false" ht="12.75" hidden="false" customHeight="true" outlineLevel="0" collapsed="false">
      <c r="D980" s="99"/>
    </row>
    <row r="981" customFormat="false" ht="12.75" hidden="false" customHeight="true" outlineLevel="0" collapsed="false">
      <c r="D981" s="99"/>
    </row>
    <row r="982" customFormat="false" ht="12.75" hidden="false" customHeight="true" outlineLevel="0" collapsed="false">
      <c r="D982" s="99"/>
    </row>
    <row r="983" customFormat="false" ht="12.75" hidden="false" customHeight="true" outlineLevel="0" collapsed="false">
      <c r="D983" s="99"/>
    </row>
    <row r="984" customFormat="false" ht="12.75" hidden="false" customHeight="true" outlineLevel="0" collapsed="false">
      <c r="D984" s="99"/>
    </row>
    <row r="985" customFormat="false" ht="12.75" hidden="false" customHeight="true" outlineLevel="0" collapsed="false">
      <c r="D985" s="99"/>
    </row>
    <row r="986" customFormat="false" ht="12.75" hidden="false" customHeight="true" outlineLevel="0" collapsed="false">
      <c r="D986" s="99"/>
    </row>
    <row r="987" customFormat="false" ht="12.75" hidden="false" customHeight="true" outlineLevel="0" collapsed="false">
      <c r="D987" s="99"/>
    </row>
    <row r="988" customFormat="false" ht="12.75" hidden="false" customHeight="true" outlineLevel="0" collapsed="false">
      <c r="D988" s="99"/>
    </row>
    <row r="989" customFormat="false" ht="12.75" hidden="false" customHeight="true" outlineLevel="0" collapsed="false">
      <c r="D989" s="99"/>
    </row>
    <row r="990" customFormat="false" ht="12.75" hidden="false" customHeight="true" outlineLevel="0" collapsed="false">
      <c r="D990" s="99"/>
    </row>
    <row r="991" customFormat="false" ht="12.75" hidden="false" customHeight="true" outlineLevel="0" collapsed="false">
      <c r="D991" s="99"/>
    </row>
    <row r="992" customFormat="false" ht="12.75" hidden="false" customHeight="true" outlineLevel="0" collapsed="false">
      <c r="D992" s="99"/>
    </row>
    <row r="993" customFormat="false" ht="12.75" hidden="false" customHeight="true" outlineLevel="0" collapsed="false">
      <c r="D993" s="99"/>
    </row>
    <row r="994" customFormat="false" ht="12.75" hidden="false" customHeight="true" outlineLevel="0" collapsed="false">
      <c r="D994" s="99"/>
    </row>
    <row r="995" customFormat="false" ht="12.75" hidden="false" customHeight="true" outlineLevel="0" collapsed="false">
      <c r="D995" s="99"/>
    </row>
    <row r="996" customFormat="false" ht="12.75" hidden="false" customHeight="true" outlineLevel="0" collapsed="false">
      <c r="D996" s="99"/>
    </row>
    <row r="1048576" customFormat="false" ht="12.8" hidden="false" customHeight="false" outlineLevel="0" collapsed="false"/>
  </sheetData>
  <mergeCells count="71">
    <mergeCell ref="A1:D1"/>
    <mergeCell ref="C3:D3"/>
    <mergeCell ref="C4:D4"/>
    <mergeCell ref="A6:D6"/>
    <mergeCell ref="B7:C7"/>
    <mergeCell ref="B8:C8"/>
    <mergeCell ref="B10:C10"/>
    <mergeCell ref="A12:D12"/>
    <mergeCell ref="B13:C13"/>
    <mergeCell ref="B14:C14"/>
    <mergeCell ref="B15:C15"/>
    <mergeCell ref="A17:D17"/>
    <mergeCell ref="A19:D19"/>
    <mergeCell ref="A21:D21"/>
    <mergeCell ref="B22:C22"/>
    <mergeCell ref="B23:C23"/>
    <mergeCell ref="B24:C24"/>
    <mergeCell ref="B25:C25"/>
    <mergeCell ref="A26:D26"/>
    <mergeCell ref="A27:D27"/>
    <mergeCell ref="B37:D37"/>
    <mergeCell ref="A38:D38"/>
    <mergeCell ref="A65:A67"/>
    <mergeCell ref="B65:D65"/>
    <mergeCell ref="B66:D66"/>
    <mergeCell ref="B67:D67"/>
    <mergeCell ref="A68:D68"/>
    <mergeCell ref="A75:D75"/>
    <mergeCell ref="A84:A86"/>
    <mergeCell ref="B84:D84"/>
    <mergeCell ref="B85:D85"/>
    <mergeCell ref="B86:D86"/>
    <mergeCell ref="B87:D87"/>
    <mergeCell ref="A88:A90"/>
    <mergeCell ref="B88:D88"/>
    <mergeCell ref="B89:D89"/>
    <mergeCell ref="B90:D90"/>
    <mergeCell ref="A91:D91"/>
    <mergeCell ref="A100:A101"/>
    <mergeCell ref="B100:D100"/>
    <mergeCell ref="B101:D101"/>
    <mergeCell ref="A102:A104"/>
    <mergeCell ref="B102:D102"/>
    <mergeCell ref="B103:D103"/>
    <mergeCell ref="B104:D104"/>
    <mergeCell ref="A105:A106"/>
    <mergeCell ref="B105:D105"/>
    <mergeCell ref="B106:D106"/>
    <mergeCell ref="A107:A108"/>
    <mergeCell ref="B107:D107"/>
    <mergeCell ref="B108:D108"/>
    <mergeCell ref="A109:A110"/>
    <mergeCell ref="B109:D109"/>
    <mergeCell ref="B110:D110"/>
    <mergeCell ref="A116:D116"/>
    <mergeCell ref="A123:D123"/>
    <mergeCell ref="B131:D131"/>
    <mergeCell ref="B132:D132"/>
    <mergeCell ref="B133:D133"/>
    <mergeCell ref="A134:D134"/>
    <mergeCell ref="B143:D143"/>
    <mergeCell ref="B144:D144"/>
    <mergeCell ref="A145:D145"/>
    <mergeCell ref="A152:B152"/>
    <mergeCell ref="A154:B154"/>
    <mergeCell ref="A156:D156"/>
    <mergeCell ref="B157:C157"/>
    <mergeCell ref="B158:C158"/>
    <mergeCell ref="B159:C159"/>
    <mergeCell ref="B160:C160"/>
    <mergeCell ref="A161:D1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K1048576"/>
  <sheetViews>
    <sheetView showFormulas="false" showGridLines="fals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B8" activeCellId="0" sqref="B8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54.67"/>
    <col collapsed="false" customWidth="true" hidden="false" outlineLevel="0" max="3" min="3" style="1" width="9.33"/>
    <col collapsed="false" customWidth="true" hidden="false" outlineLevel="0" max="4" min="4" style="1" width="15.44"/>
    <col collapsed="false" customWidth="true" hidden="false" outlineLevel="0" max="11" min="5" style="1" width="8"/>
    <col collapsed="false" customWidth="true" hidden="false" outlineLevel="0" max="16384" min="16384" style="0" width="10.08"/>
  </cols>
  <sheetData>
    <row r="1" customFormat="false" ht="12.8" hidden="false" customHeight="true" outlineLevel="0" collapsed="false">
      <c r="A1" s="43" t="s">
        <v>194</v>
      </c>
      <c r="B1" s="43"/>
      <c r="C1" s="43"/>
      <c r="D1" s="43"/>
    </row>
    <row r="2" customFormat="false" ht="12.75" hidden="false" customHeight="true" outlineLevel="0" collapsed="false">
      <c r="A2" s="79"/>
      <c r="B2" s="92" t="s">
        <v>36</v>
      </c>
      <c r="C2" s="92"/>
      <c r="D2" s="92"/>
    </row>
    <row r="3" customFormat="false" ht="12.75" hidden="false" customHeight="true" outlineLevel="0" collapsed="false">
      <c r="A3" s="79"/>
      <c r="B3" s="92" t="s">
        <v>37</v>
      </c>
      <c r="C3" s="92"/>
      <c r="D3" s="92"/>
    </row>
    <row r="4" customFormat="false" ht="12.75" hidden="false" customHeight="true" outlineLevel="0" collapsed="false">
      <c r="A4" s="101" t="s">
        <v>38</v>
      </c>
      <c r="B4" s="101"/>
      <c r="C4" s="101"/>
      <c r="D4" s="101"/>
    </row>
    <row r="5" customFormat="false" ht="12.75" hidden="false" customHeight="true" outlineLevel="0" collapsed="false">
      <c r="A5" s="101"/>
      <c r="B5" s="101"/>
      <c r="C5" s="101"/>
      <c r="D5" s="101"/>
      <c r="E5" s="52"/>
      <c r="F5" s="52"/>
      <c r="G5" s="52"/>
      <c r="H5" s="52"/>
      <c r="I5" s="52"/>
      <c r="J5" s="52"/>
      <c r="K5" s="52"/>
    </row>
    <row r="6" customFormat="false" ht="12.75" hidden="false" customHeight="true" outlineLevel="0" collapsed="false">
      <c r="A6" s="102" t="s">
        <v>39</v>
      </c>
      <c r="B6" s="103" t="s">
        <v>40</v>
      </c>
      <c r="C6" s="103"/>
      <c r="D6" s="104"/>
      <c r="E6" s="56"/>
      <c r="F6" s="56"/>
      <c r="G6" s="56"/>
      <c r="H6" s="56"/>
      <c r="I6" s="56"/>
      <c r="J6" s="56"/>
      <c r="K6" s="56"/>
    </row>
    <row r="7" customFormat="false" ht="12.75" hidden="false" customHeight="true" outlineLevel="0" collapsed="false">
      <c r="A7" s="102" t="s">
        <v>41</v>
      </c>
      <c r="B7" s="103" t="s">
        <v>42</v>
      </c>
      <c r="C7" s="103"/>
      <c r="D7" s="105" t="s">
        <v>43</v>
      </c>
      <c r="E7" s="56"/>
      <c r="F7" s="56"/>
      <c r="G7" s="56"/>
      <c r="H7" s="56"/>
      <c r="I7" s="56"/>
      <c r="J7" s="56"/>
      <c r="K7" s="56"/>
    </row>
    <row r="8" customFormat="false" ht="42.75" hidden="false" customHeight="true" outlineLevel="0" collapsed="false">
      <c r="A8" s="102" t="s">
        <v>44</v>
      </c>
      <c r="B8" s="106" t="s">
        <v>45</v>
      </c>
      <c r="C8" s="106"/>
      <c r="D8" s="58"/>
      <c r="E8" s="56"/>
      <c r="F8" s="56"/>
      <c r="G8" s="56"/>
      <c r="H8" s="56"/>
      <c r="I8" s="56"/>
      <c r="J8" s="56"/>
      <c r="K8" s="56"/>
    </row>
    <row r="9" customFormat="false" ht="12.75" hidden="false" customHeight="true" outlineLevel="0" collapsed="false">
      <c r="A9" s="102" t="s">
        <v>46</v>
      </c>
      <c r="B9" s="103" t="s">
        <v>47</v>
      </c>
      <c r="C9" s="103"/>
      <c r="D9" s="105" t="n">
        <v>60</v>
      </c>
      <c r="E9" s="56"/>
      <c r="F9" s="56"/>
      <c r="G9" s="56"/>
      <c r="H9" s="56"/>
      <c r="I9" s="56"/>
      <c r="J9" s="56"/>
      <c r="K9" s="56"/>
    </row>
    <row r="10" customFormat="false" ht="12.75" hidden="false" customHeight="true" outlineLevel="0" collapsed="false">
      <c r="A10" s="107"/>
      <c r="B10" s="107"/>
      <c r="C10" s="107"/>
      <c r="D10" s="108"/>
    </row>
    <row r="11" customFormat="false" ht="12.75" hidden="false" customHeight="true" outlineLevel="0" collapsed="false">
      <c r="A11" s="101" t="s">
        <v>48</v>
      </c>
      <c r="B11" s="101"/>
      <c r="C11" s="101"/>
      <c r="D11" s="101"/>
    </row>
    <row r="12" customFormat="false" ht="12.75" hidden="false" customHeight="true" outlineLevel="0" collapsed="false">
      <c r="A12" s="79" t="s">
        <v>39</v>
      </c>
      <c r="B12" s="109" t="s">
        <v>49</v>
      </c>
      <c r="C12" s="109"/>
      <c r="D12" s="110" t="s">
        <v>50</v>
      </c>
    </row>
    <row r="13" customFormat="false" ht="12.75" hidden="false" customHeight="true" outlineLevel="0" collapsed="false">
      <c r="A13" s="79" t="s">
        <v>41</v>
      </c>
      <c r="B13" s="109" t="s">
        <v>51</v>
      </c>
      <c r="C13" s="109"/>
      <c r="D13" s="110" t="s">
        <v>52</v>
      </c>
    </row>
    <row r="14" customFormat="false" ht="12.75" hidden="false" customHeight="true" outlineLevel="0" collapsed="false">
      <c r="A14" s="79" t="s">
        <v>44</v>
      </c>
      <c r="B14" s="109" t="s">
        <v>53</v>
      </c>
      <c r="C14" s="109"/>
      <c r="D14" s="110" t="n">
        <v>1</v>
      </c>
    </row>
    <row r="15" customFormat="false" ht="12.75" hidden="false" customHeight="true" outlineLevel="0" collapsed="false">
      <c r="A15" s="79"/>
      <c r="B15" s="79"/>
      <c r="C15" s="79"/>
      <c r="D15" s="111"/>
    </row>
    <row r="16" customFormat="false" ht="12.75" hidden="false" customHeight="true" outlineLevel="0" collapsed="false">
      <c r="A16" s="101" t="s">
        <v>54</v>
      </c>
      <c r="B16" s="101"/>
      <c r="C16" s="101"/>
      <c r="D16" s="101"/>
    </row>
    <row r="17" customFormat="false" ht="12.75" hidden="false" customHeight="true" outlineLevel="0" collapsed="false">
      <c r="A17" s="79"/>
      <c r="B17" s="79"/>
      <c r="C17" s="79"/>
      <c r="D17" s="111"/>
    </row>
    <row r="18" customFormat="false" ht="12.75" hidden="false" customHeight="true" outlineLevel="0" collapsed="false">
      <c r="A18" s="101" t="s">
        <v>55</v>
      </c>
      <c r="B18" s="101"/>
      <c r="C18" s="101"/>
      <c r="D18" s="101"/>
    </row>
    <row r="19" customFormat="false" ht="12.75" hidden="false" customHeight="true" outlineLevel="0" collapsed="false">
      <c r="A19" s="79"/>
      <c r="B19" s="79"/>
      <c r="C19" s="79"/>
      <c r="D19" s="111"/>
    </row>
    <row r="20" customFormat="false" ht="12.75" hidden="false" customHeight="true" outlineLevel="0" collapsed="false">
      <c r="A20" s="101" t="s">
        <v>56</v>
      </c>
      <c r="B20" s="101"/>
      <c r="C20" s="101"/>
      <c r="D20" s="101"/>
    </row>
    <row r="21" customFormat="false" ht="40.5" hidden="false" customHeight="true" outlineLevel="0" collapsed="false">
      <c r="A21" s="109" t="n">
        <v>1</v>
      </c>
      <c r="B21" s="103" t="s">
        <v>195</v>
      </c>
      <c r="C21" s="103"/>
      <c r="D21" s="63" t="s">
        <v>196</v>
      </c>
    </row>
    <row r="22" customFormat="false" ht="12.75" hidden="false" customHeight="true" outlineLevel="0" collapsed="false">
      <c r="A22" s="109" t="n">
        <v>2</v>
      </c>
      <c r="B22" s="103" t="s">
        <v>197</v>
      </c>
      <c r="C22" s="103"/>
      <c r="D22" s="63"/>
    </row>
    <row r="23" customFormat="false" ht="41.25" hidden="false" customHeight="true" outlineLevel="0" collapsed="false">
      <c r="A23" s="109" t="n">
        <v>3</v>
      </c>
      <c r="B23" s="109" t="s">
        <v>60</v>
      </c>
      <c r="C23" s="109"/>
      <c r="D23" s="112" t="s">
        <v>198</v>
      </c>
    </row>
    <row r="24" customFormat="false" ht="12.75" hidden="false" customHeight="true" outlineLevel="0" collapsed="false">
      <c r="A24" s="109" t="n">
        <v>4</v>
      </c>
      <c r="B24" s="109" t="s">
        <v>62</v>
      </c>
      <c r="C24" s="109"/>
      <c r="D24" s="113" t="n">
        <v>45658</v>
      </c>
    </row>
    <row r="25" customFormat="false" ht="12.75" hidden="false" customHeight="true" outlineLevel="0" collapsed="false">
      <c r="A25" s="109"/>
      <c r="B25" s="109"/>
      <c r="C25" s="109"/>
      <c r="D25" s="110"/>
    </row>
    <row r="26" customFormat="false" ht="12.75" hidden="false" customHeight="true" outlineLevel="0" collapsed="false">
      <c r="A26" s="109"/>
      <c r="B26" s="109"/>
      <c r="C26" s="109"/>
      <c r="D26" s="110"/>
    </row>
    <row r="27" customFormat="false" ht="12.75" hidden="false" customHeight="true" outlineLevel="0" collapsed="false">
      <c r="A27" s="114" t="s">
        <v>63</v>
      </c>
      <c r="B27" s="114"/>
      <c r="C27" s="114"/>
      <c r="D27" s="114"/>
    </row>
    <row r="28" customFormat="false" ht="12.75" hidden="false" customHeight="true" outlineLevel="0" collapsed="false">
      <c r="A28" s="115" t="n">
        <v>1</v>
      </c>
      <c r="B28" s="115" t="s">
        <v>64</v>
      </c>
      <c r="C28" s="101" t="s">
        <v>65</v>
      </c>
      <c r="D28" s="116" t="s">
        <v>66</v>
      </c>
      <c r="E28" s="52"/>
      <c r="F28" s="52"/>
      <c r="G28" s="52"/>
      <c r="H28" s="52"/>
      <c r="I28" s="52"/>
      <c r="J28" s="52"/>
      <c r="K28" s="52"/>
    </row>
    <row r="29" customFormat="false" ht="12.75" hidden="false" customHeight="true" outlineLevel="0" collapsed="false">
      <c r="A29" s="79" t="s">
        <v>39</v>
      </c>
      <c r="B29" s="79" t="s">
        <v>199</v>
      </c>
      <c r="C29" s="79" t="n">
        <v>0</v>
      </c>
      <c r="D29" s="111" t="n">
        <f aca="false">D22</f>
        <v>0</v>
      </c>
    </row>
    <row r="30" customFormat="false" ht="12.75" hidden="false" customHeight="true" outlineLevel="0" collapsed="false">
      <c r="A30" s="79" t="s">
        <v>41</v>
      </c>
      <c r="B30" s="109" t="s">
        <v>68</v>
      </c>
      <c r="C30" s="117"/>
      <c r="D30" s="111"/>
    </row>
    <row r="31" customFormat="false" ht="12.75" hidden="false" customHeight="true" outlineLevel="0" collapsed="false">
      <c r="A31" s="79" t="s">
        <v>44</v>
      </c>
      <c r="B31" s="109" t="s">
        <v>69</v>
      </c>
      <c r="C31" s="117"/>
      <c r="D31" s="111"/>
    </row>
    <row r="32" customFormat="false" ht="12.75" hidden="false" customHeight="true" outlineLevel="0" collapsed="false">
      <c r="A32" s="79" t="s">
        <v>70</v>
      </c>
      <c r="B32" s="109" t="s">
        <v>200</v>
      </c>
      <c r="C32" s="117"/>
      <c r="D32" s="111"/>
    </row>
    <row r="33" customFormat="false" ht="12.75" hidden="false" customHeight="true" outlineLevel="0" collapsed="false">
      <c r="A33" s="79" t="s">
        <v>46</v>
      </c>
      <c r="B33" s="109" t="s">
        <v>72</v>
      </c>
      <c r="C33" s="118"/>
      <c r="D33" s="111"/>
    </row>
    <row r="34" customFormat="false" ht="12.75" hidden="false" customHeight="true" outlineLevel="0" collapsed="false">
      <c r="A34" s="79" t="s">
        <v>73</v>
      </c>
      <c r="B34" s="109" t="s">
        <v>74</v>
      </c>
      <c r="C34" s="117"/>
      <c r="D34" s="111"/>
    </row>
    <row r="35" customFormat="false" ht="12.75" hidden="false" customHeight="true" outlineLevel="0" collapsed="false">
      <c r="A35" s="79" t="s">
        <v>75</v>
      </c>
      <c r="B35" s="109" t="s">
        <v>106</v>
      </c>
      <c r="C35" s="117"/>
      <c r="D35" s="111"/>
    </row>
    <row r="36" customFormat="false" ht="12.75" hidden="false" customHeight="true" outlineLevel="0" collapsed="false">
      <c r="A36" s="115"/>
      <c r="B36" s="115" t="s">
        <v>77</v>
      </c>
      <c r="C36" s="119" t="n">
        <v>0</v>
      </c>
      <c r="D36" s="120" t="n">
        <f aca="false">SUM(D29:D35)</f>
        <v>0</v>
      </c>
      <c r="E36" s="52"/>
      <c r="F36" s="52"/>
      <c r="G36" s="52"/>
      <c r="H36" s="52"/>
      <c r="I36" s="52"/>
      <c r="J36" s="52"/>
      <c r="K36" s="52"/>
    </row>
    <row r="37" customFormat="false" ht="12.75" hidden="false" customHeight="true" outlineLevel="0" collapsed="false">
      <c r="A37" s="115"/>
      <c r="B37" s="121" t="s">
        <v>201</v>
      </c>
      <c r="C37" s="115"/>
      <c r="D37" s="120"/>
      <c r="E37" s="52"/>
      <c r="F37" s="52"/>
      <c r="G37" s="52"/>
      <c r="H37" s="52"/>
      <c r="I37" s="52"/>
      <c r="J37" s="52"/>
      <c r="K37" s="52"/>
    </row>
    <row r="38" customFormat="false" ht="12.75" hidden="false" customHeight="true" outlineLevel="0" collapsed="false">
      <c r="A38" s="114" t="s">
        <v>79</v>
      </c>
      <c r="B38" s="114"/>
      <c r="C38" s="114"/>
      <c r="D38" s="114"/>
      <c r="E38" s="52"/>
      <c r="F38" s="52"/>
      <c r="G38" s="52"/>
      <c r="H38" s="52"/>
      <c r="I38" s="52"/>
      <c r="J38" s="52"/>
      <c r="K38" s="52"/>
    </row>
    <row r="39" customFormat="false" ht="12.75" hidden="false" customHeight="true" outlineLevel="0" collapsed="false">
      <c r="A39" s="115" t="s">
        <v>80</v>
      </c>
      <c r="B39" s="115" t="s">
        <v>81</v>
      </c>
      <c r="C39" s="101" t="s">
        <v>65</v>
      </c>
      <c r="D39" s="116" t="s">
        <v>66</v>
      </c>
      <c r="E39" s="52"/>
      <c r="F39" s="52"/>
      <c r="G39" s="52"/>
      <c r="H39" s="52"/>
      <c r="I39" s="52"/>
      <c r="J39" s="52"/>
      <c r="K39" s="52"/>
    </row>
    <row r="40" customFormat="false" ht="12.75" hidden="false" customHeight="true" outlineLevel="0" collapsed="false">
      <c r="A40" s="79" t="s">
        <v>39</v>
      </c>
      <c r="B40" s="79" t="s">
        <v>82</v>
      </c>
      <c r="C40" s="122" t="n">
        <v>0.0833</v>
      </c>
      <c r="D40" s="111"/>
      <c r="E40" s="52"/>
      <c r="F40" s="52"/>
      <c r="G40" s="52"/>
      <c r="H40" s="52"/>
      <c r="I40" s="52"/>
      <c r="J40" s="52"/>
      <c r="K40" s="52"/>
    </row>
    <row r="41" customFormat="false" ht="12.75" hidden="false" customHeight="true" outlineLevel="0" collapsed="false">
      <c r="A41" s="79" t="s">
        <v>41</v>
      </c>
      <c r="B41" s="79" t="s">
        <v>83</v>
      </c>
      <c r="C41" s="123" t="n">
        <v>0.121</v>
      </c>
      <c r="D41" s="124"/>
      <c r="E41" s="52"/>
      <c r="F41" s="52"/>
      <c r="G41" s="52"/>
      <c r="H41" s="52"/>
      <c r="I41" s="52"/>
      <c r="J41" s="52"/>
      <c r="K41" s="52"/>
    </row>
    <row r="42" customFormat="false" ht="12.75" hidden="false" customHeight="true" outlineLevel="0" collapsed="false">
      <c r="A42" s="115"/>
      <c r="B42" s="115" t="s">
        <v>84</v>
      </c>
      <c r="C42" s="119" t="n">
        <f aca="false">SUM(C40:C41)</f>
        <v>0.2043</v>
      </c>
      <c r="D42" s="120"/>
      <c r="E42" s="52"/>
      <c r="F42" s="52"/>
      <c r="G42" s="52"/>
      <c r="H42" s="52"/>
      <c r="I42" s="52"/>
      <c r="J42" s="52"/>
      <c r="K42" s="52"/>
    </row>
    <row r="43" customFormat="false" ht="12.75" hidden="false" customHeight="true" outlineLevel="0" collapsed="false">
      <c r="A43" s="115"/>
      <c r="B43" s="115" t="s">
        <v>85</v>
      </c>
      <c r="C43" s="119" t="n">
        <f aca="false">C42*C54</f>
        <v>0.0690534</v>
      </c>
      <c r="D43" s="120"/>
      <c r="E43" s="52"/>
      <c r="F43" s="52"/>
      <c r="G43" s="52"/>
      <c r="H43" s="52"/>
      <c r="I43" s="52"/>
      <c r="J43" s="52"/>
      <c r="K43" s="52"/>
    </row>
    <row r="44" customFormat="false" ht="12.75" hidden="false" customHeight="true" outlineLevel="0" collapsed="false">
      <c r="A44" s="115"/>
      <c r="B44" s="115"/>
      <c r="C44" s="115"/>
      <c r="D44" s="120"/>
      <c r="E44" s="52"/>
      <c r="F44" s="52"/>
      <c r="G44" s="52"/>
      <c r="H44" s="52"/>
      <c r="I44" s="52"/>
      <c r="J44" s="52"/>
      <c r="K44" s="52"/>
    </row>
    <row r="45" customFormat="false" ht="12.75" hidden="false" customHeight="true" outlineLevel="0" collapsed="false">
      <c r="A45" s="115" t="s">
        <v>86</v>
      </c>
      <c r="B45" s="115" t="s">
        <v>87</v>
      </c>
      <c r="C45" s="101" t="s">
        <v>65</v>
      </c>
      <c r="D45" s="116" t="s">
        <v>66</v>
      </c>
      <c r="E45" s="52"/>
      <c r="F45" s="52"/>
      <c r="G45" s="52"/>
      <c r="H45" s="52"/>
      <c r="I45" s="52"/>
      <c r="J45" s="52"/>
      <c r="K45" s="52"/>
    </row>
    <row r="46" customFormat="false" ht="12.75" hidden="false" customHeight="true" outlineLevel="0" collapsed="false">
      <c r="A46" s="79" t="s">
        <v>39</v>
      </c>
      <c r="B46" s="79" t="s">
        <v>88</v>
      </c>
      <c r="C46" s="122" t="n">
        <v>0.2</v>
      </c>
      <c r="D46" s="111"/>
      <c r="E46" s="52"/>
      <c r="F46" s="52"/>
      <c r="G46" s="52"/>
      <c r="H46" s="52"/>
      <c r="I46" s="52"/>
      <c r="J46" s="52"/>
      <c r="K46" s="52"/>
    </row>
    <row r="47" customFormat="false" ht="12.75" hidden="false" customHeight="true" outlineLevel="0" collapsed="false">
      <c r="A47" s="79" t="s">
        <v>41</v>
      </c>
      <c r="B47" s="79" t="s">
        <v>89</v>
      </c>
      <c r="C47" s="122" t="n">
        <v>0.025</v>
      </c>
      <c r="D47" s="111"/>
      <c r="E47" s="52"/>
      <c r="F47" s="52"/>
      <c r="G47" s="52"/>
      <c r="H47" s="52"/>
      <c r="I47" s="52"/>
      <c r="J47" s="52"/>
      <c r="K47" s="52"/>
    </row>
    <row r="48" customFormat="false" ht="12.75" hidden="false" customHeight="true" outlineLevel="0" collapsed="false">
      <c r="A48" s="79" t="s">
        <v>44</v>
      </c>
      <c r="B48" s="79" t="s">
        <v>90</v>
      </c>
      <c r="C48" s="122"/>
      <c r="D48" s="111"/>
      <c r="E48" s="52"/>
      <c r="F48" s="52"/>
      <c r="G48" s="52"/>
      <c r="H48" s="52"/>
      <c r="I48" s="52"/>
      <c r="J48" s="52"/>
      <c r="K48" s="52"/>
    </row>
    <row r="49" customFormat="false" ht="12.75" hidden="false" customHeight="true" outlineLevel="0" collapsed="false">
      <c r="A49" s="79" t="s">
        <v>46</v>
      </c>
      <c r="B49" s="79" t="s">
        <v>91</v>
      </c>
      <c r="C49" s="125" t="n">
        <f aca="false">0.75%*2</f>
        <v>0.015</v>
      </c>
      <c r="D49" s="111"/>
      <c r="E49" s="52"/>
      <c r="F49" s="52"/>
      <c r="G49" s="52"/>
      <c r="H49" s="52"/>
      <c r="I49" s="52"/>
      <c r="J49" s="52"/>
      <c r="K49" s="52"/>
    </row>
    <row r="50" customFormat="false" ht="12.75" hidden="false" customHeight="true" outlineLevel="0" collapsed="false">
      <c r="A50" s="79" t="s">
        <v>73</v>
      </c>
      <c r="B50" s="79" t="s">
        <v>92</v>
      </c>
      <c r="C50" s="125" t="n">
        <f aca="false">0.5%*2</f>
        <v>0.01</v>
      </c>
      <c r="D50" s="111"/>
      <c r="E50" s="52"/>
      <c r="F50" s="52"/>
      <c r="G50" s="52"/>
      <c r="H50" s="52"/>
      <c r="I50" s="52"/>
      <c r="J50" s="52"/>
      <c r="K50" s="52"/>
    </row>
    <row r="51" customFormat="false" ht="12.75" hidden="false" customHeight="true" outlineLevel="0" collapsed="false">
      <c r="A51" s="79" t="s">
        <v>75</v>
      </c>
      <c r="B51" s="79" t="s">
        <v>93</v>
      </c>
      <c r="C51" s="122" t="n">
        <v>0.006</v>
      </c>
      <c r="D51" s="111"/>
      <c r="E51" s="52"/>
      <c r="F51" s="52"/>
      <c r="G51" s="52"/>
      <c r="H51" s="52"/>
      <c r="I51" s="52"/>
      <c r="J51" s="52"/>
      <c r="K51" s="52"/>
    </row>
    <row r="52" customFormat="false" ht="12.75" hidden="false" customHeight="true" outlineLevel="0" collapsed="false">
      <c r="A52" s="79" t="s">
        <v>94</v>
      </c>
      <c r="B52" s="79" t="s">
        <v>95</v>
      </c>
      <c r="C52" s="122" t="n">
        <v>0.002</v>
      </c>
      <c r="D52" s="111"/>
      <c r="E52" s="52"/>
      <c r="F52" s="52"/>
      <c r="G52" s="52"/>
      <c r="H52" s="52"/>
      <c r="I52" s="52"/>
      <c r="J52" s="52"/>
      <c r="K52" s="52"/>
    </row>
    <row r="53" customFormat="false" ht="12.75" hidden="false" customHeight="true" outlineLevel="0" collapsed="false">
      <c r="A53" s="79" t="s">
        <v>96</v>
      </c>
      <c r="B53" s="79" t="s">
        <v>97</v>
      </c>
      <c r="C53" s="122" t="n">
        <v>0.08</v>
      </c>
      <c r="D53" s="111"/>
      <c r="E53" s="52"/>
      <c r="F53" s="52"/>
      <c r="G53" s="52"/>
      <c r="H53" s="52"/>
      <c r="I53" s="52"/>
      <c r="J53" s="52"/>
      <c r="K53" s="52"/>
    </row>
    <row r="54" customFormat="false" ht="12.75" hidden="false" customHeight="true" outlineLevel="0" collapsed="false">
      <c r="A54" s="115"/>
      <c r="B54" s="115" t="s">
        <v>84</v>
      </c>
      <c r="C54" s="119" t="n">
        <f aca="false">SUM(C46:C53)</f>
        <v>0.338</v>
      </c>
      <c r="D54" s="120"/>
      <c r="E54" s="52"/>
      <c r="F54" s="52"/>
      <c r="G54" s="52"/>
      <c r="H54" s="52"/>
      <c r="I54" s="52"/>
      <c r="J54" s="52"/>
      <c r="K54" s="52"/>
    </row>
    <row r="55" customFormat="false" ht="12.75" hidden="false" customHeight="true" outlineLevel="0" collapsed="false">
      <c r="A55" s="115"/>
      <c r="B55" s="115"/>
      <c r="C55" s="119"/>
      <c r="D55" s="120"/>
      <c r="E55" s="52"/>
      <c r="F55" s="52"/>
      <c r="G55" s="52"/>
      <c r="H55" s="52"/>
      <c r="I55" s="52"/>
      <c r="J55" s="52"/>
      <c r="K55" s="52"/>
    </row>
    <row r="56" customFormat="false" ht="12.75" hidden="false" customHeight="true" outlineLevel="0" collapsed="false">
      <c r="A56" s="115" t="s">
        <v>98</v>
      </c>
      <c r="B56" s="115" t="s">
        <v>99</v>
      </c>
      <c r="C56" s="101" t="s">
        <v>65</v>
      </c>
      <c r="D56" s="116" t="s">
        <v>66</v>
      </c>
      <c r="E56" s="52"/>
      <c r="F56" s="52"/>
      <c r="G56" s="52"/>
      <c r="H56" s="52"/>
      <c r="I56" s="52"/>
      <c r="J56" s="52"/>
      <c r="K56" s="52"/>
    </row>
    <row r="57" customFormat="false" ht="12.75" hidden="false" customHeight="true" outlineLevel="0" collapsed="false">
      <c r="A57" s="79" t="s">
        <v>39</v>
      </c>
      <c r="B57" s="53" t="s">
        <v>100</v>
      </c>
      <c r="C57" s="122"/>
      <c r="D57" s="126"/>
      <c r="E57" s="127"/>
      <c r="F57" s="52"/>
      <c r="G57" s="52"/>
      <c r="H57" s="52"/>
      <c r="I57" s="52"/>
      <c r="J57" s="52"/>
      <c r="K57" s="52"/>
    </row>
    <row r="58" customFormat="false" ht="12.75" hidden="false" customHeight="true" outlineLevel="0" collapsed="false">
      <c r="A58" s="79" t="s">
        <v>41</v>
      </c>
      <c r="B58" s="79" t="s">
        <v>101</v>
      </c>
      <c r="C58" s="122"/>
      <c r="D58" s="128"/>
      <c r="E58" s="129"/>
      <c r="F58" s="52"/>
      <c r="G58" s="52"/>
      <c r="H58" s="52"/>
      <c r="I58" s="52"/>
      <c r="J58" s="52"/>
      <c r="K58" s="52"/>
    </row>
    <row r="59" customFormat="false" ht="12.75" hidden="false" customHeight="true" outlineLevel="0" collapsed="false">
      <c r="A59" s="79" t="s">
        <v>44</v>
      </c>
      <c r="B59" s="79" t="s">
        <v>102</v>
      </c>
      <c r="C59" s="122"/>
      <c r="D59" s="111"/>
      <c r="E59" s="52"/>
      <c r="F59" s="52"/>
      <c r="G59" s="52"/>
      <c r="H59" s="52"/>
      <c r="I59" s="52"/>
      <c r="J59" s="52"/>
      <c r="K59" s="52"/>
    </row>
    <row r="60" customFormat="false" ht="12.75" hidden="false" customHeight="true" outlineLevel="0" collapsed="false">
      <c r="A60" s="79" t="s">
        <v>46</v>
      </c>
      <c r="B60" s="79" t="s">
        <v>103</v>
      </c>
      <c r="C60" s="130"/>
      <c r="D60" s="111"/>
      <c r="E60" s="52"/>
      <c r="F60" s="52"/>
      <c r="G60" s="52"/>
      <c r="H60" s="52"/>
      <c r="I60" s="52"/>
      <c r="J60" s="52"/>
      <c r="K60" s="52"/>
    </row>
    <row r="61" customFormat="false" ht="12.75" hidden="false" customHeight="true" outlineLevel="0" collapsed="false">
      <c r="A61" s="79" t="s">
        <v>73</v>
      </c>
      <c r="B61" s="81" t="s">
        <v>104</v>
      </c>
      <c r="C61" s="130"/>
      <c r="D61" s="111"/>
      <c r="E61" s="52"/>
      <c r="F61" s="52"/>
      <c r="G61" s="52"/>
      <c r="H61" s="52"/>
      <c r="I61" s="52"/>
      <c r="J61" s="52"/>
      <c r="K61" s="52"/>
    </row>
    <row r="62" customFormat="false" ht="12.75" hidden="false" customHeight="true" outlineLevel="0" collapsed="false">
      <c r="A62" s="79" t="s">
        <v>75</v>
      </c>
      <c r="B62" s="81" t="s">
        <v>202</v>
      </c>
      <c r="C62" s="130"/>
      <c r="D62" s="111"/>
      <c r="E62" s="52"/>
      <c r="F62" s="52"/>
      <c r="G62" s="52"/>
      <c r="H62" s="52"/>
      <c r="I62" s="52"/>
      <c r="J62" s="52"/>
      <c r="K62" s="52"/>
    </row>
    <row r="63" customFormat="false" ht="12.75" hidden="false" customHeight="true" outlineLevel="0" collapsed="false">
      <c r="A63" s="79" t="s">
        <v>94</v>
      </c>
      <c r="B63" s="81" t="s">
        <v>106</v>
      </c>
      <c r="C63" s="131"/>
      <c r="D63" s="111"/>
      <c r="E63" s="52"/>
      <c r="F63" s="52"/>
      <c r="G63" s="52"/>
      <c r="H63" s="52"/>
      <c r="I63" s="52"/>
      <c r="J63" s="52"/>
      <c r="K63" s="52"/>
    </row>
    <row r="64" customFormat="false" ht="12.75" hidden="false" customHeight="true" outlineLevel="0" collapsed="false">
      <c r="A64" s="115"/>
      <c r="B64" s="115" t="s">
        <v>84</v>
      </c>
      <c r="C64" s="119"/>
      <c r="D64" s="120"/>
      <c r="E64" s="52"/>
      <c r="F64" s="52"/>
      <c r="G64" s="52"/>
      <c r="H64" s="52"/>
      <c r="I64" s="52"/>
      <c r="J64" s="52"/>
      <c r="K64" s="52"/>
    </row>
    <row r="65" customFormat="false" ht="12.75" hidden="false" customHeight="true" outlineLevel="0" collapsed="false">
      <c r="A65" s="115"/>
      <c r="B65" s="115"/>
      <c r="C65" s="119"/>
      <c r="D65" s="120"/>
      <c r="E65" s="52"/>
      <c r="F65" s="52"/>
      <c r="G65" s="52"/>
      <c r="H65" s="52"/>
      <c r="I65" s="52"/>
      <c r="J65" s="52"/>
      <c r="K65" s="52"/>
    </row>
    <row r="66" customFormat="false" ht="12.75" hidden="false" customHeight="true" outlineLevel="0" collapsed="false">
      <c r="A66" s="114" t="s">
        <v>110</v>
      </c>
      <c r="B66" s="114"/>
      <c r="C66" s="114"/>
      <c r="D66" s="114"/>
      <c r="E66" s="52"/>
      <c r="F66" s="52"/>
      <c r="G66" s="52"/>
      <c r="H66" s="52"/>
      <c r="I66" s="52"/>
      <c r="J66" s="52"/>
      <c r="K66" s="52"/>
    </row>
    <row r="67" customFormat="false" ht="12.75" hidden="false" customHeight="true" outlineLevel="0" collapsed="false">
      <c r="A67" s="115" t="n">
        <v>2</v>
      </c>
      <c r="B67" s="115" t="s">
        <v>111</v>
      </c>
      <c r="C67" s="101" t="s">
        <v>65</v>
      </c>
      <c r="D67" s="116" t="s">
        <v>66</v>
      </c>
      <c r="E67" s="52"/>
      <c r="F67" s="52"/>
      <c r="G67" s="52"/>
      <c r="H67" s="52"/>
      <c r="I67" s="52"/>
      <c r="J67" s="52"/>
      <c r="K67" s="52"/>
    </row>
    <row r="68" customFormat="false" ht="12.75" hidden="false" customHeight="true" outlineLevel="0" collapsed="false">
      <c r="A68" s="79" t="s">
        <v>80</v>
      </c>
      <c r="B68" s="79" t="s">
        <v>112</v>
      </c>
      <c r="C68" s="122"/>
      <c r="D68" s="111"/>
      <c r="E68" s="52"/>
      <c r="F68" s="52"/>
      <c r="G68" s="52"/>
      <c r="H68" s="52"/>
      <c r="I68" s="52"/>
      <c r="J68" s="52"/>
      <c r="K68" s="52"/>
    </row>
    <row r="69" customFormat="false" ht="12.75" hidden="false" customHeight="true" outlineLevel="0" collapsed="false">
      <c r="A69" s="79" t="s">
        <v>86</v>
      </c>
      <c r="B69" s="79" t="s">
        <v>113</v>
      </c>
      <c r="C69" s="122"/>
      <c r="D69" s="111"/>
      <c r="E69" s="52"/>
      <c r="F69" s="52"/>
      <c r="G69" s="52"/>
      <c r="H69" s="52"/>
      <c r="I69" s="52"/>
      <c r="J69" s="52"/>
      <c r="K69" s="52"/>
    </row>
    <row r="70" customFormat="false" ht="12.75" hidden="false" customHeight="true" outlineLevel="0" collapsed="false">
      <c r="A70" s="79" t="s">
        <v>98</v>
      </c>
      <c r="B70" s="79" t="s">
        <v>99</v>
      </c>
      <c r="C70" s="122"/>
      <c r="D70" s="111"/>
      <c r="E70" s="52"/>
      <c r="F70" s="52"/>
      <c r="G70" s="52"/>
      <c r="H70" s="52"/>
      <c r="I70" s="52"/>
      <c r="J70" s="52"/>
      <c r="K70" s="52"/>
    </row>
    <row r="71" customFormat="false" ht="12.75" hidden="false" customHeight="true" outlineLevel="0" collapsed="false">
      <c r="A71" s="115"/>
      <c r="B71" s="115" t="s">
        <v>84</v>
      </c>
      <c r="C71" s="119" t="n">
        <v>0</v>
      </c>
      <c r="D71" s="120"/>
      <c r="E71" s="52"/>
      <c r="F71" s="52"/>
      <c r="G71" s="52"/>
      <c r="H71" s="52"/>
      <c r="I71" s="52"/>
      <c r="J71" s="52"/>
      <c r="K71" s="52"/>
    </row>
    <row r="72" customFormat="false" ht="12.75" hidden="false" customHeight="true" outlineLevel="0" collapsed="false">
      <c r="A72" s="115"/>
      <c r="B72" s="115"/>
      <c r="C72" s="115"/>
      <c r="D72" s="120"/>
      <c r="E72" s="52"/>
      <c r="F72" s="52"/>
      <c r="G72" s="52"/>
      <c r="H72" s="52"/>
      <c r="I72" s="52"/>
      <c r="J72" s="52"/>
      <c r="K72" s="52"/>
    </row>
    <row r="73" customFormat="false" ht="12.75" hidden="false" customHeight="true" outlineLevel="0" collapsed="false">
      <c r="A73" s="115"/>
      <c r="B73" s="115"/>
      <c r="C73" s="115"/>
      <c r="D73" s="120"/>
      <c r="E73" s="52"/>
      <c r="F73" s="52"/>
      <c r="G73" s="52"/>
      <c r="H73" s="52"/>
      <c r="I73" s="52"/>
      <c r="J73" s="52"/>
      <c r="K73" s="52"/>
    </row>
    <row r="74" customFormat="false" ht="12.75" hidden="false" customHeight="true" outlineLevel="0" collapsed="false">
      <c r="A74" s="114" t="s">
        <v>114</v>
      </c>
      <c r="B74" s="114"/>
      <c r="C74" s="114"/>
      <c r="D74" s="114"/>
      <c r="E74" s="52"/>
      <c r="F74" s="52"/>
      <c r="G74" s="52"/>
      <c r="H74" s="52"/>
      <c r="I74" s="52"/>
      <c r="J74" s="52"/>
      <c r="K74" s="52"/>
    </row>
    <row r="75" customFormat="false" ht="12.75" hidden="false" customHeight="true" outlineLevel="0" collapsed="false">
      <c r="A75" s="115" t="n">
        <v>3</v>
      </c>
      <c r="B75" s="115" t="s">
        <v>115</v>
      </c>
      <c r="C75" s="101" t="s">
        <v>65</v>
      </c>
      <c r="D75" s="116" t="s">
        <v>66</v>
      </c>
      <c r="E75" s="52"/>
      <c r="F75" s="52"/>
      <c r="G75" s="52"/>
      <c r="H75" s="52"/>
      <c r="I75" s="52"/>
      <c r="J75" s="52"/>
      <c r="K75" s="52"/>
    </row>
    <row r="76" customFormat="false" ht="12.75" hidden="false" customHeight="true" outlineLevel="0" collapsed="false">
      <c r="A76" s="79" t="s">
        <v>39</v>
      </c>
      <c r="B76" s="79" t="s">
        <v>116</v>
      </c>
      <c r="C76" s="132" t="n">
        <f aca="false">Encargos!C35</f>
        <v>0.0042</v>
      </c>
      <c r="D76" s="133"/>
      <c r="E76" s="52"/>
      <c r="F76" s="52"/>
      <c r="G76" s="52"/>
      <c r="H76" s="52"/>
      <c r="I76" s="52"/>
      <c r="J76" s="52"/>
      <c r="K76" s="52"/>
    </row>
    <row r="77" customFormat="false" ht="12.75" hidden="false" customHeight="true" outlineLevel="0" collapsed="false">
      <c r="A77" s="79" t="s">
        <v>41</v>
      </c>
      <c r="B77" s="79" t="s">
        <v>117</v>
      </c>
      <c r="C77" s="132" t="n">
        <f aca="false">Encargos!C36</f>
        <v>0.08</v>
      </c>
      <c r="D77" s="133"/>
      <c r="E77" s="52"/>
      <c r="F77" s="52"/>
      <c r="G77" s="52"/>
      <c r="H77" s="52"/>
      <c r="I77" s="52"/>
      <c r="J77" s="52"/>
      <c r="K77" s="52"/>
    </row>
    <row r="78" customFormat="false" ht="12.75" hidden="false" customHeight="true" outlineLevel="0" collapsed="false">
      <c r="A78" s="79" t="s">
        <v>44</v>
      </c>
      <c r="B78" s="79" t="s">
        <v>118</v>
      </c>
      <c r="C78" s="132" t="n">
        <v>0.0001</v>
      </c>
      <c r="D78" s="133"/>
      <c r="E78" s="52"/>
      <c r="F78" s="52"/>
      <c r="G78" s="52"/>
      <c r="H78" s="52"/>
      <c r="I78" s="52"/>
      <c r="J78" s="52"/>
      <c r="K78" s="52"/>
    </row>
    <row r="79" customFormat="false" ht="12.75" hidden="false" customHeight="true" outlineLevel="0" collapsed="false">
      <c r="A79" s="79" t="s">
        <v>46</v>
      </c>
      <c r="B79" s="79" t="s">
        <v>119</v>
      </c>
      <c r="C79" s="132" t="n">
        <v>0.0194</v>
      </c>
      <c r="D79" s="111"/>
      <c r="E79" s="52"/>
      <c r="F79" s="52"/>
      <c r="G79" s="52"/>
      <c r="H79" s="52"/>
      <c r="I79" s="52"/>
      <c r="J79" s="52"/>
      <c r="K79" s="52"/>
    </row>
    <row r="80" customFormat="false" ht="21" hidden="false" customHeight="true" outlineLevel="0" collapsed="false">
      <c r="A80" s="79" t="s">
        <v>73</v>
      </c>
      <c r="B80" s="79" t="s">
        <v>120</v>
      </c>
      <c r="C80" s="132" t="n">
        <f aca="false">C54</f>
        <v>0.338</v>
      </c>
      <c r="D80" s="111"/>
      <c r="E80" s="52"/>
      <c r="F80" s="52"/>
      <c r="G80" s="52"/>
      <c r="H80" s="52"/>
      <c r="I80" s="52"/>
      <c r="J80" s="52"/>
      <c r="K80" s="52"/>
    </row>
    <row r="81" customFormat="false" ht="12.75" hidden="false" customHeight="true" outlineLevel="0" collapsed="false">
      <c r="A81" s="79" t="s">
        <v>75</v>
      </c>
      <c r="B81" s="79" t="s">
        <v>121</v>
      </c>
      <c r="C81" s="132" t="n">
        <v>0.02</v>
      </c>
      <c r="D81" s="111"/>
      <c r="E81" s="52"/>
      <c r="F81" s="52"/>
      <c r="G81" s="52"/>
      <c r="H81" s="52"/>
      <c r="I81" s="52"/>
      <c r="J81" s="52"/>
      <c r="K81" s="52"/>
    </row>
    <row r="82" customFormat="false" ht="12.75" hidden="false" customHeight="true" outlineLevel="0" collapsed="false">
      <c r="A82" s="115"/>
      <c r="B82" s="115" t="s">
        <v>122</v>
      </c>
      <c r="C82" s="119" t="n">
        <f aca="false">SUM(C76:C81)</f>
        <v>0.4617</v>
      </c>
      <c r="D82" s="120"/>
      <c r="E82" s="52"/>
      <c r="F82" s="52"/>
      <c r="G82" s="52"/>
      <c r="H82" s="52"/>
      <c r="I82" s="52"/>
      <c r="J82" s="52"/>
      <c r="K82" s="52"/>
    </row>
    <row r="83" customFormat="false" ht="12.75" hidden="false" customHeight="true" outlineLevel="0" collapsed="false">
      <c r="A83" s="115"/>
      <c r="B83" s="115"/>
      <c r="C83" s="115"/>
      <c r="D83" s="120"/>
      <c r="E83" s="52"/>
      <c r="F83" s="52"/>
      <c r="G83" s="52"/>
      <c r="H83" s="52"/>
      <c r="I83" s="52"/>
      <c r="J83" s="52"/>
      <c r="K83" s="52"/>
    </row>
    <row r="84" customFormat="false" ht="12.75" hidden="false" customHeight="true" outlineLevel="0" collapsed="false">
      <c r="A84" s="114" t="s">
        <v>130</v>
      </c>
      <c r="B84" s="114"/>
      <c r="C84" s="114"/>
      <c r="D84" s="114"/>
      <c r="E84" s="52"/>
      <c r="F84" s="52"/>
      <c r="G84" s="52"/>
      <c r="H84" s="52"/>
      <c r="I84" s="52"/>
      <c r="J84" s="52"/>
      <c r="K84" s="52"/>
    </row>
    <row r="85" customFormat="false" ht="12.75" hidden="false" customHeight="true" outlineLevel="0" collapsed="false">
      <c r="A85" s="115" t="s">
        <v>131</v>
      </c>
      <c r="B85" s="115" t="s">
        <v>132</v>
      </c>
      <c r="C85" s="101" t="s">
        <v>65</v>
      </c>
      <c r="D85" s="116" t="s">
        <v>66</v>
      </c>
      <c r="E85" s="52"/>
      <c r="F85" s="52"/>
      <c r="G85" s="52"/>
      <c r="H85" s="52"/>
      <c r="I85" s="52"/>
      <c r="J85" s="52"/>
      <c r="K85" s="52"/>
    </row>
    <row r="86" customFormat="false" ht="12.75" hidden="false" customHeight="true" outlineLevel="0" collapsed="false">
      <c r="A86" s="79" t="s">
        <v>39</v>
      </c>
      <c r="B86" s="79" t="s">
        <v>133</v>
      </c>
      <c r="C86" s="122" t="n">
        <v>0</v>
      </c>
      <c r="D86" s="111"/>
      <c r="E86" s="52"/>
      <c r="F86" s="52"/>
      <c r="G86" s="52"/>
      <c r="H86" s="52"/>
      <c r="I86" s="52"/>
      <c r="J86" s="52"/>
      <c r="K86" s="52"/>
    </row>
    <row r="87" customFormat="false" ht="12.75" hidden="false" customHeight="true" outlineLevel="0" collapsed="false">
      <c r="A87" s="79" t="s">
        <v>41</v>
      </c>
      <c r="B87" s="79" t="s">
        <v>132</v>
      </c>
      <c r="C87" s="122" t="n">
        <v>0.0167</v>
      </c>
      <c r="D87" s="111"/>
      <c r="E87" s="52"/>
      <c r="F87" s="52"/>
      <c r="G87" s="52"/>
      <c r="H87" s="52"/>
      <c r="I87" s="52"/>
      <c r="J87" s="52"/>
      <c r="K87" s="52"/>
    </row>
    <row r="88" customFormat="false" ht="12.75" hidden="false" customHeight="true" outlineLevel="0" collapsed="false">
      <c r="A88" s="79" t="s">
        <v>44</v>
      </c>
      <c r="B88" s="79" t="s">
        <v>134</v>
      </c>
      <c r="C88" s="122" t="n">
        <f aca="false">Encargos!C46</f>
        <v>0.0002</v>
      </c>
      <c r="D88" s="111"/>
      <c r="E88" s="52"/>
      <c r="F88" s="52"/>
      <c r="G88" s="52"/>
      <c r="H88" s="52"/>
      <c r="I88" s="52"/>
      <c r="J88" s="52"/>
      <c r="K88" s="52"/>
    </row>
    <row r="89" customFormat="false" ht="12.75" hidden="false" customHeight="true" outlineLevel="0" collapsed="false">
      <c r="A89" s="79" t="s">
        <v>46</v>
      </c>
      <c r="B89" s="79" t="s">
        <v>135</v>
      </c>
      <c r="C89" s="122" t="n">
        <v>0.0003</v>
      </c>
      <c r="D89" s="111"/>
      <c r="E89" s="52"/>
      <c r="F89" s="52"/>
      <c r="G89" s="52"/>
      <c r="H89" s="52"/>
      <c r="I89" s="52"/>
      <c r="J89" s="52"/>
      <c r="K89" s="52"/>
    </row>
    <row r="90" customFormat="false" ht="12.75" hidden="false" customHeight="true" outlineLevel="0" collapsed="false">
      <c r="A90" s="79" t="s">
        <v>73</v>
      </c>
      <c r="B90" s="79" t="s">
        <v>136</v>
      </c>
      <c r="C90" s="122" t="n">
        <v>0.0007</v>
      </c>
      <c r="D90" s="111"/>
      <c r="E90" s="52"/>
      <c r="F90" s="52"/>
      <c r="G90" s="52"/>
      <c r="H90" s="52"/>
      <c r="I90" s="52"/>
      <c r="J90" s="52"/>
      <c r="K90" s="52"/>
    </row>
    <row r="91" customFormat="false" ht="12.75" hidden="false" customHeight="true" outlineLevel="0" collapsed="false">
      <c r="A91" s="79" t="s">
        <v>75</v>
      </c>
      <c r="B91" s="79" t="s">
        <v>137</v>
      </c>
      <c r="C91" s="122" t="n">
        <v>0</v>
      </c>
      <c r="D91" s="111"/>
      <c r="E91" s="52"/>
      <c r="F91" s="52"/>
      <c r="G91" s="52"/>
      <c r="H91" s="52"/>
      <c r="I91" s="52"/>
      <c r="J91" s="52"/>
      <c r="K91" s="52"/>
    </row>
    <row r="92" customFormat="false" ht="12.75" hidden="false" customHeight="true" outlineLevel="0" collapsed="false">
      <c r="A92" s="115"/>
      <c r="B92" s="115" t="s">
        <v>84</v>
      </c>
      <c r="C92" s="119" t="n">
        <f aca="false">SUM(C86:C91)</f>
        <v>0.0179</v>
      </c>
      <c r="D92" s="120"/>
      <c r="E92" s="52"/>
      <c r="F92" s="52"/>
      <c r="G92" s="52"/>
      <c r="H92" s="52"/>
      <c r="I92" s="52"/>
      <c r="J92" s="52"/>
      <c r="K92" s="52"/>
    </row>
    <row r="93" customFormat="false" ht="12.75" hidden="false" customHeight="true" outlineLevel="0" collapsed="false">
      <c r="A93" s="115"/>
      <c r="B93" s="115"/>
      <c r="C93" s="115"/>
      <c r="D93" s="120"/>
      <c r="E93" s="52"/>
      <c r="F93" s="52"/>
      <c r="G93" s="52"/>
      <c r="H93" s="52"/>
      <c r="I93" s="52"/>
      <c r="J93" s="52"/>
      <c r="K93" s="52"/>
    </row>
    <row r="94" customFormat="false" ht="12.75" hidden="false" customHeight="true" outlineLevel="0" collapsed="false">
      <c r="A94" s="115" t="s">
        <v>149</v>
      </c>
      <c r="B94" s="92" t="s">
        <v>150</v>
      </c>
      <c r="C94" s="101" t="s">
        <v>65</v>
      </c>
      <c r="D94" s="116" t="s">
        <v>66</v>
      </c>
      <c r="E94" s="52"/>
      <c r="F94" s="52"/>
      <c r="G94" s="52"/>
      <c r="H94" s="52"/>
      <c r="I94" s="52"/>
      <c r="J94" s="52"/>
      <c r="K94" s="52"/>
    </row>
    <row r="95" customFormat="false" ht="12.75" hidden="false" customHeight="true" outlineLevel="0" collapsed="false">
      <c r="A95" s="79" t="s">
        <v>39</v>
      </c>
      <c r="B95" s="79" t="s">
        <v>151</v>
      </c>
      <c r="C95" s="134"/>
      <c r="D95" s="111"/>
      <c r="E95" s="52"/>
      <c r="F95" s="52"/>
      <c r="G95" s="52"/>
      <c r="H95" s="52"/>
      <c r="I95" s="52"/>
      <c r="J95" s="52"/>
      <c r="K95" s="52"/>
    </row>
    <row r="96" customFormat="false" ht="12.75" hidden="false" customHeight="true" outlineLevel="0" collapsed="false">
      <c r="A96" s="115"/>
      <c r="B96" s="115" t="s">
        <v>84</v>
      </c>
      <c r="C96" s="119"/>
      <c r="D96" s="120"/>
      <c r="E96" s="52"/>
      <c r="F96" s="52"/>
      <c r="G96" s="52"/>
      <c r="H96" s="52"/>
      <c r="I96" s="52"/>
      <c r="J96" s="52"/>
      <c r="K96" s="52"/>
    </row>
    <row r="97" customFormat="false" ht="12.75" hidden="false" customHeight="true" outlineLevel="0" collapsed="false">
      <c r="A97" s="79"/>
      <c r="B97" s="79"/>
      <c r="C97" s="79"/>
      <c r="D97" s="111"/>
    </row>
    <row r="98" customFormat="false" ht="12.75" hidden="false" customHeight="true" outlineLevel="0" collapsed="false">
      <c r="A98" s="114" t="s">
        <v>152</v>
      </c>
      <c r="B98" s="114"/>
      <c r="C98" s="114"/>
      <c r="D98" s="114"/>
    </row>
    <row r="99" customFormat="false" ht="12.75" hidden="false" customHeight="true" outlineLevel="0" collapsed="false">
      <c r="A99" s="115" t="n">
        <v>4</v>
      </c>
      <c r="B99" s="115" t="s">
        <v>153</v>
      </c>
      <c r="C99" s="101" t="s">
        <v>65</v>
      </c>
      <c r="D99" s="116" t="s">
        <v>66</v>
      </c>
      <c r="E99" s="52"/>
      <c r="F99" s="52"/>
      <c r="G99" s="52"/>
      <c r="H99" s="52"/>
      <c r="I99" s="52"/>
      <c r="J99" s="52"/>
      <c r="K99" s="52"/>
    </row>
    <row r="100" customFormat="false" ht="12.75" hidden="false" customHeight="true" outlineLevel="0" collapsed="false">
      <c r="A100" s="79" t="s">
        <v>131</v>
      </c>
      <c r="B100" s="79" t="s">
        <v>132</v>
      </c>
      <c r="C100" s="79"/>
      <c r="D100" s="111"/>
    </row>
    <row r="101" customFormat="false" ht="12.75" hidden="false" customHeight="true" outlineLevel="0" collapsed="false">
      <c r="A101" s="79" t="s">
        <v>149</v>
      </c>
      <c r="B101" s="79" t="s">
        <v>150</v>
      </c>
      <c r="C101" s="79"/>
      <c r="D101" s="111"/>
    </row>
    <row r="102" customFormat="false" ht="12.75" hidden="false" customHeight="true" outlineLevel="0" collapsed="false">
      <c r="A102" s="115"/>
      <c r="B102" s="115" t="s">
        <v>154</v>
      </c>
      <c r="C102" s="119" t="n">
        <f aca="false">SUM(C100:C101)</f>
        <v>0</v>
      </c>
      <c r="D102" s="120"/>
      <c r="E102" s="52"/>
      <c r="F102" s="52"/>
      <c r="G102" s="52"/>
      <c r="H102" s="52"/>
      <c r="I102" s="52"/>
      <c r="J102" s="52"/>
      <c r="K102" s="52"/>
    </row>
    <row r="103" customFormat="false" ht="12.75" hidden="false" customHeight="true" outlineLevel="0" collapsed="false">
      <c r="A103" s="79"/>
      <c r="B103" s="79"/>
      <c r="C103" s="79"/>
      <c r="D103" s="111"/>
    </row>
    <row r="104" customFormat="false" ht="12.75" hidden="false" customHeight="true" outlineLevel="0" collapsed="false">
      <c r="A104" s="114" t="s">
        <v>155</v>
      </c>
      <c r="B104" s="114"/>
      <c r="C104" s="114"/>
      <c r="D104" s="114"/>
    </row>
    <row r="105" customFormat="false" ht="12.75" hidden="false" customHeight="true" outlineLevel="0" collapsed="false">
      <c r="A105" s="115" t="n">
        <v>5</v>
      </c>
      <c r="B105" s="115" t="s">
        <v>156</v>
      </c>
      <c r="C105" s="101" t="s">
        <v>65</v>
      </c>
      <c r="D105" s="116" t="s">
        <v>66</v>
      </c>
      <c r="E105" s="52"/>
      <c r="F105" s="52"/>
      <c r="G105" s="52"/>
      <c r="H105" s="52"/>
      <c r="I105" s="52"/>
      <c r="J105" s="52"/>
      <c r="K105" s="52"/>
    </row>
    <row r="106" customFormat="false" ht="12.75" hidden="false" customHeight="true" outlineLevel="0" collapsed="false">
      <c r="A106" s="79" t="s">
        <v>39</v>
      </c>
      <c r="B106" s="79" t="s">
        <v>157</v>
      </c>
      <c r="C106" s="125"/>
      <c r="D106" s="111"/>
    </row>
    <row r="107" customFormat="false" ht="12.75" hidden="false" customHeight="true" outlineLevel="0" collapsed="false">
      <c r="A107" s="79" t="s">
        <v>41</v>
      </c>
      <c r="B107" s="79" t="s">
        <v>158</v>
      </c>
      <c r="C107" s="122"/>
      <c r="D107" s="111"/>
    </row>
    <row r="108" customFormat="false" ht="12.75" hidden="false" customHeight="true" outlineLevel="0" collapsed="false">
      <c r="A108" s="79" t="s">
        <v>44</v>
      </c>
      <c r="B108" s="79" t="s">
        <v>203</v>
      </c>
      <c r="C108" s="122"/>
      <c r="D108" s="111"/>
    </row>
    <row r="109" customFormat="false" ht="12.75" hidden="false" customHeight="true" outlineLevel="0" collapsed="false">
      <c r="A109" s="79" t="s">
        <v>46</v>
      </c>
      <c r="B109" s="79" t="s">
        <v>160</v>
      </c>
      <c r="C109" s="122"/>
      <c r="D109" s="111"/>
    </row>
    <row r="110" customFormat="false" ht="12.75" hidden="false" customHeight="true" outlineLevel="0" collapsed="false">
      <c r="A110" s="79" t="s">
        <v>73</v>
      </c>
      <c r="B110" s="79" t="s">
        <v>161</v>
      </c>
      <c r="C110" s="122"/>
      <c r="D110" s="111"/>
    </row>
    <row r="111" customFormat="false" ht="12.75" hidden="false" customHeight="true" outlineLevel="0" collapsed="false">
      <c r="A111" s="79"/>
      <c r="B111" s="115" t="s">
        <v>162</v>
      </c>
      <c r="C111" s="119" t="n">
        <f aca="false">SUM(C106:C109)</f>
        <v>0</v>
      </c>
      <c r="D111" s="120"/>
    </row>
    <row r="112" customFormat="false" ht="12.75" hidden="false" customHeight="true" outlineLevel="0" collapsed="false">
      <c r="A112" s="79"/>
      <c r="B112" s="79"/>
      <c r="C112" s="79"/>
      <c r="D112" s="111"/>
    </row>
    <row r="113" customFormat="false" ht="12.75" hidden="false" customHeight="true" outlineLevel="0" collapsed="false">
      <c r="A113" s="114" t="s">
        <v>166</v>
      </c>
      <c r="B113" s="114"/>
      <c r="C113" s="114"/>
      <c r="D113" s="114"/>
      <c r="E113" s="52"/>
      <c r="F113" s="52"/>
      <c r="G113" s="52"/>
      <c r="H113" s="52"/>
      <c r="I113" s="52"/>
      <c r="J113" s="52"/>
      <c r="K113" s="52"/>
    </row>
    <row r="114" customFormat="false" ht="12.75" hidden="false" customHeight="true" outlineLevel="0" collapsed="false">
      <c r="A114" s="115" t="n">
        <v>6</v>
      </c>
      <c r="B114" s="115" t="s">
        <v>167</v>
      </c>
      <c r="C114" s="101" t="s">
        <v>65</v>
      </c>
      <c r="D114" s="116" t="s">
        <v>66</v>
      </c>
      <c r="E114" s="52"/>
      <c r="F114" s="52"/>
      <c r="G114" s="52"/>
      <c r="H114" s="52"/>
      <c r="I114" s="52"/>
      <c r="J114" s="52"/>
      <c r="K114" s="52"/>
    </row>
    <row r="115" customFormat="false" ht="12.75" hidden="false" customHeight="true" outlineLevel="0" collapsed="false">
      <c r="A115" s="79" t="s">
        <v>39</v>
      </c>
      <c r="B115" s="79" t="s">
        <v>168</v>
      </c>
      <c r="C115" s="122"/>
      <c r="D115" s="111"/>
    </row>
    <row r="116" customFormat="false" ht="12.75" hidden="false" customHeight="true" outlineLevel="0" collapsed="false">
      <c r="A116" s="79" t="s">
        <v>41</v>
      </c>
      <c r="B116" s="79" t="s">
        <v>169</v>
      </c>
      <c r="C116" s="122"/>
      <c r="D116" s="111"/>
    </row>
    <row r="117" customFormat="false" ht="12.75" hidden="false" customHeight="true" outlineLevel="0" collapsed="false">
      <c r="A117" s="79" t="s">
        <v>44</v>
      </c>
      <c r="B117" s="79" t="s">
        <v>170</v>
      </c>
      <c r="C117" s="122"/>
      <c r="D117" s="111"/>
    </row>
    <row r="118" customFormat="false" ht="12.75" hidden="false" customHeight="true" outlineLevel="0" collapsed="false">
      <c r="A118" s="79"/>
      <c r="B118" s="79" t="s">
        <v>171</v>
      </c>
      <c r="C118" s="122" t="n">
        <v>0.0925</v>
      </c>
      <c r="D118" s="111"/>
    </row>
    <row r="119" customFormat="false" ht="12.75" hidden="false" customHeight="true" outlineLevel="0" collapsed="false">
      <c r="A119" s="79"/>
      <c r="B119" s="109" t="s">
        <v>172</v>
      </c>
      <c r="C119" s="122"/>
      <c r="D119" s="111"/>
    </row>
    <row r="120" customFormat="false" ht="12.75" hidden="false" customHeight="true" outlineLevel="0" collapsed="false">
      <c r="A120" s="79"/>
      <c r="B120" s="109" t="s">
        <v>173</v>
      </c>
      <c r="C120" s="122" t="n">
        <v>0.05</v>
      </c>
      <c r="D120" s="111"/>
    </row>
    <row r="121" customFormat="false" ht="12.75" hidden="false" customHeight="true" outlineLevel="0" collapsed="false">
      <c r="A121" s="115"/>
      <c r="B121" s="115" t="s">
        <v>174</v>
      </c>
      <c r="C121" s="119" t="n">
        <f aca="false">SUM(C118:C120)</f>
        <v>0.1425</v>
      </c>
      <c r="D121" s="120"/>
    </row>
    <row r="122" customFormat="false" ht="12.75" hidden="false" customHeight="true" outlineLevel="0" collapsed="false">
      <c r="A122" s="115"/>
      <c r="B122" s="92"/>
      <c r="C122" s="92"/>
      <c r="D122" s="120"/>
    </row>
    <row r="123" customFormat="false" ht="12.75" hidden="false" customHeight="true" outlineLevel="0" collapsed="false">
      <c r="A123" s="114" t="s">
        <v>178</v>
      </c>
      <c r="B123" s="114"/>
      <c r="C123" s="114"/>
      <c r="D123" s="114"/>
    </row>
    <row r="124" customFormat="false" ht="21" hidden="false" customHeight="true" outlineLevel="0" collapsed="false">
      <c r="A124" s="114"/>
      <c r="B124" s="92" t="s">
        <v>179</v>
      </c>
      <c r="C124" s="101" t="s">
        <v>65</v>
      </c>
      <c r="D124" s="101" t="s">
        <v>66</v>
      </c>
    </row>
    <row r="125" customFormat="false" ht="12.75" hidden="false" customHeight="true" outlineLevel="0" collapsed="false">
      <c r="A125" s="109" t="s">
        <v>39</v>
      </c>
      <c r="B125" s="109" t="s">
        <v>180</v>
      </c>
      <c r="C125" s="132" t="n">
        <v>0</v>
      </c>
      <c r="D125" s="135"/>
    </row>
    <row r="126" customFormat="false" ht="12.75" hidden="false" customHeight="true" outlineLevel="0" collapsed="false">
      <c r="A126" s="109" t="s">
        <v>41</v>
      </c>
      <c r="B126" s="109" t="s">
        <v>181</v>
      </c>
      <c r="C126" s="132" t="n">
        <v>0</v>
      </c>
      <c r="D126" s="135"/>
    </row>
    <row r="127" customFormat="false" ht="12.75" hidden="false" customHeight="true" outlineLevel="0" collapsed="false">
      <c r="A127" s="109" t="s">
        <v>44</v>
      </c>
      <c r="B127" s="109" t="s">
        <v>182</v>
      </c>
      <c r="C127" s="132" t="n">
        <v>0</v>
      </c>
      <c r="D127" s="135"/>
    </row>
    <row r="128" customFormat="false" ht="12.75" hidden="false" customHeight="true" outlineLevel="0" collapsed="false">
      <c r="A128" s="109" t="s">
        <v>46</v>
      </c>
      <c r="B128" s="109" t="s">
        <v>204</v>
      </c>
      <c r="C128" s="132" t="n">
        <v>0</v>
      </c>
      <c r="D128" s="135"/>
    </row>
    <row r="129" customFormat="false" ht="12.75" hidden="false" customHeight="true" outlineLevel="0" collapsed="false">
      <c r="A129" s="109" t="s">
        <v>73</v>
      </c>
      <c r="B129" s="109" t="s">
        <v>184</v>
      </c>
      <c r="C129" s="132" t="n">
        <v>0</v>
      </c>
      <c r="D129" s="135"/>
    </row>
    <row r="130" customFormat="false" ht="12.75" hidden="false" customHeight="true" outlineLevel="0" collapsed="false">
      <c r="A130" s="101" t="s">
        <v>185</v>
      </c>
      <c r="B130" s="101"/>
      <c r="C130" s="136"/>
      <c r="D130" s="137"/>
    </row>
    <row r="131" customFormat="false" ht="12.75" hidden="false" customHeight="true" outlineLevel="0" collapsed="false">
      <c r="A131" s="115" t="s">
        <v>75</v>
      </c>
      <c r="B131" s="115" t="s">
        <v>186</v>
      </c>
      <c r="C131" s="138"/>
      <c r="D131" s="137"/>
      <c r="E131" s="52"/>
      <c r="F131" s="52"/>
      <c r="G131" s="52"/>
      <c r="H131" s="52"/>
      <c r="I131" s="52"/>
      <c r="J131" s="52"/>
      <c r="K131" s="52"/>
    </row>
    <row r="132" customFormat="false" ht="12.75" hidden="false" customHeight="true" outlineLevel="0" collapsed="false">
      <c r="A132" s="101" t="s">
        <v>187</v>
      </c>
      <c r="B132" s="101"/>
      <c r="C132" s="119"/>
      <c r="D132" s="137"/>
      <c r="E132" s="52"/>
      <c r="F132" s="52"/>
      <c r="G132" s="52"/>
      <c r="H132" s="52"/>
      <c r="I132" s="52"/>
      <c r="J132" s="52"/>
      <c r="K132" s="52"/>
    </row>
    <row r="133" customFormat="false" ht="12.75" hidden="false" customHeight="true" outlineLevel="0" collapsed="false">
      <c r="A133" s="107"/>
      <c r="B133" s="107"/>
      <c r="C133" s="107"/>
      <c r="D133" s="108"/>
    </row>
    <row r="134" customFormat="false" ht="12.75" hidden="false" customHeight="true" outlineLevel="0" collapsed="false">
      <c r="A134" s="114" t="s">
        <v>188</v>
      </c>
      <c r="B134" s="114"/>
      <c r="C134" s="114"/>
      <c r="D134" s="114"/>
    </row>
    <row r="135" customFormat="false" ht="12.75" hidden="false" customHeight="true" outlineLevel="0" collapsed="false">
      <c r="A135" s="114"/>
      <c r="B135" s="92" t="s">
        <v>189</v>
      </c>
      <c r="C135" s="92"/>
      <c r="D135" s="101" t="s">
        <v>66</v>
      </c>
    </row>
    <row r="136" customFormat="false" ht="12.75" hidden="false" customHeight="true" outlineLevel="0" collapsed="false">
      <c r="A136" s="109" t="s">
        <v>39</v>
      </c>
      <c r="B136" s="109" t="s">
        <v>190</v>
      </c>
      <c r="C136" s="109"/>
      <c r="D136" s="139" t="n">
        <f aca="false">D132</f>
        <v>0</v>
      </c>
    </row>
    <row r="137" customFormat="false" ht="12.75" hidden="false" customHeight="true" outlineLevel="0" collapsed="false">
      <c r="A137" s="109" t="s">
        <v>41</v>
      </c>
      <c r="B137" s="109" t="s">
        <v>191</v>
      </c>
      <c r="C137" s="109"/>
      <c r="D137" s="140" t="n">
        <f aca="false">D136</f>
        <v>0</v>
      </c>
    </row>
    <row r="138" customFormat="false" ht="12.75" hidden="false" customHeight="true" outlineLevel="0" collapsed="false">
      <c r="A138" s="109" t="s">
        <v>44</v>
      </c>
      <c r="B138" s="109" t="s">
        <v>192</v>
      </c>
      <c r="C138" s="109"/>
      <c r="D138" s="140" t="n">
        <f aca="false">D137*12</f>
        <v>0</v>
      </c>
    </row>
    <row r="139" customFormat="false" ht="12.75" hidden="false" customHeight="true" outlineLevel="0" collapsed="false">
      <c r="A139" s="141"/>
      <c r="B139" s="142"/>
      <c r="C139" s="142"/>
      <c r="D139" s="143"/>
    </row>
    <row r="140" customFormat="false" ht="12.75" hidden="false" customHeight="true" outlineLevel="0" collapsed="false">
      <c r="A140" s="144"/>
      <c r="B140" s="145"/>
      <c r="C140" s="145"/>
      <c r="D140" s="146"/>
    </row>
    <row r="141" customFormat="false" ht="12.75" hidden="false" customHeight="true" outlineLevel="0" collapsed="false">
      <c r="A141" s="144"/>
      <c r="B141" s="145"/>
      <c r="C141" s="145"/>
      <c r="D141" s="146"/>
    </row>
    <row r="142" customFormat="false" ht="13.5" hidden="false" customHeight="true" outlineLevel="0" collapsed="false">
      <c r="A142" s="147"/>
      <c r="B142" s="147"/>
      <c r="C142" s="147"/>
      <c r="D142" s="147"/>
    </row>
    <row r="143" customFormat="false" ht="13.5" hidden="false" customHeight="true" outlineLevel="0" collapsed="false">
      <c r="A143" s="147"/>
      <c r="B143" s="147"/>
      <c r="C143" s="147"/>
      <c r="D143" s="147"/>
    </row>
    <row r="144" customFormat="false" ht="13.5" hidden="false" customHeight="true" outlineLevel="0" collapsed="false">
      <c r="A144" s="147"/>
      <c r="B144" s="147"/>
      <c r="C144" s="147"/>
      <c r="D144" s="147"/>
    </row>
    <row r="145" customFormat="false" ht="12.75" hidden="false" customHeight="true" outlineLevel="0" collapsed="false">
      <c r="A145" s="148"/>
      <c r="B145" s="148"/>
      <c r="C145" s="148"/>
      <c r="D145" s="148"/>
    </row>
    <row r="146" customFormat="false" ht="12.75" hidden="false" customHeight="true" outlineLevel="0" collapsed="false">
      <c r="D146" s="99"/>
    </row>
    <row r="147" customFormat="false" ht="12.75" hidden="false" customHeight="true" outlineLevel="0" collapsed="false">
      <c r="B147" s="3"/>
      <c r="C147" s="3"/>
      <c r="D147" s="3"/>
    </row>
    <row r="148" customFormat="false" ht="12.75" hidden="false" customHeight="true" outlineLevel="0" collapsed="false">
      <c r="D148" s="99"/>
    </row>
    <row r="149" customFormat="false" ht="12.75" hidden="false" customHeight="true" outlineLevel="0" collapsed="false">
      <c r="D149" s="99"/>
    </row>
    <row r="150" customFormat="false" ht="12.75" hidden="false" customHeight="true" outlineLevel="0" collapsed="false">
      <c r="D150" s="99"/>
    </row>
    <row r="151" customFormat="false" ht="12.75" hidden="false" customHeight="true" outlineLevel="0" collapsed="false">
      <c r="D151" s="99"/>
    </row>
    <row r="152" customFormat="false" ht="12.75" hidden="false" customHeight="true" outlineLevel="0" collapsed="false">
      <c r="D152" s="99"/>
    </row>
    <row r="153" customFormat="false" ht="12.75" hidden="false" customHeight="true" outlineLevel="0" collapsed="false">
      <c r="D153" s="99"/>
    </row>
    <row r="154" customFormat="false" ht="12.75" hidden="false" customHeight="true" outlineLevel="0" collapsed="false">
      <c r="D154" s="99"/>
    </row>
    <row r="155" customFormat="false" ht="12.75" hidden="false" customHeight="true" outlineLevel="0" collapsed="false">
      <c r="D155" s="99"/>
    </row>
    <row r="156" customFormat="false" ht="12.75" hidden="false" customHeight="true" outlineLevel="0" collapsed="false">
      <c r="D156" s="99"/>
    </row>
    <row r="157" customFormat="false" ht="12.75" hidden="false" customHeight="true" outlineLevel="0" collapsed="false">
      <c r="D157" s="99"/>
    </row>
    <row r="158" customFormat="false" ht="12.75" hidden="false" customHeight="true" outlineLevel="0" collapsed="false">
      <c r="D158" s="99"/>
    </row>
    <row r="159" customFormat="false" ht="12.75" hidden="false" customHeight="true" outlineLevel="0" collapsed="false">
      <c r="D159" s="99"/>
    </row>
    <row r="160" customFormat="false" ht="12.75" hidden="false" customHeight="true" outlineLevel="0" collapsed="false">
      <c r="D160" s="99"/>
    </row>
    <row r="161" customFormat="false" ht="12.75" hidden="false" customHeight="true" outlineLevel="0" collapsed="false">
      <c r="D161" s="99"/>
    </row>
    <row r="162" customFormat="false" ht="12.75" hidden="false" customHeight="true" outlineLevel="0" collapsed="false">
      <c r="D162" s="99"/>
    </row>
    <row r="163" customFormat="false" ht="12.75" hidden="false" customHeight="true" outlineLevel="0" collapsed="false">
      <c r="D163" s="99"/>
    </row>
    <row r="164" customFormat="false" ht="12.75" hidden="false" customHeight="true" outlineLevel="0" collapsed="false">
      <c r="D164" s="99"/>
    </row>
    <row r="165" customFormat="false" ht="12.75" hidden="false" customHeight="true" outlineLevel="0" collapsed="false">
      <c r="D165" s="99"/>
    </row>
    <row r="166" customFormat="false" ht="12.75" hidden="false" customHeight="true" outlineLevel="0" collapsed="false">
      <c r="D166" s="99"/>
    </row>
    <row r="167" customFormat="false" ht="12.75" hidden="false" customHeight="true" outlineLevel="0" collapsed="false">
      <c r="D167" s="99"/>
    </row>
    <row r="168" customFormat="false" ht="12.75" hidden="false" customHeight="true" outlineLevel="0" collapsed="false">
      <c r="D168" s="99"/>
    </row>
    <row r="169" customFormat="false" ht="12.75" hidden="false" customHeight="true" outlineLevel="0" collapsed="false">
      <c r="D169" s="99"/>
    </row>
    <row r="170" customFormat="false" ht="12.75" hidden="false" customHeight="true" outlineLevel="0" collapsed="false">
      <c r="D170" s="99"/>
    </row>
    <row r="171" customFormat="false" ht="12.75" hidden="false" customHeight="true" outlineLevel="0" collapsed="false">
      <c r="D171" s="99"/>
    </row>
    <row r="172" customFormat="false" ht="12.75" hidden="false" customHeight="true" outlineLevel="0" collapsed="false">
      <c r="D172" s="99"/>
    </row>
    <row r="173" customFormat="false" ht="12.75" hidden="false" customHeight="true" outlineLevel="0" collapsed="false">
      <c r="D173" s="99"/>
    </row>
    <row r="174" customFormat="false" ht="12.75" hidden="false" customHeight="true" outlineLevel="0" collapsed="false">
      <c r="D174" s="99"/>
    </row>
    <row r="175" customFormat="false" ht="12.75" hidden="false" customHeight="true" outlineLevel="0" collapsed="false">
      <c r="D175" s="99"/>
    </row>
    <row r="176" customFormat="false" ht="12.75" hidden="false" customHeight="true" outlineLevel="0" collapsed="false">
      <c r="D176" s="99"/>
    </row>
    <row r="177" customFormat="false" ht="12.75" hidden="false" customHeight="true" outlineLevel="0" collapsed="false">
      <c r="D177" s="99"/>
    </row>
    <row r="178" customFormat="false" ht="12.75" hidden="false" customHeight="true" outlineLevel="0" collapsed="false">
      <c r="D178" s="99"/>
    </row>
    <row r="179" customFormat="false" ht="12.75" hidden="false" customHeight="true" outlineLevel="0" collapsed="false">
      <c r="D179" s="99"/>
    </row>
    <row r="180" customFormat="false" ht="12.75" hidden="false" customHeight="true" outlineLevel="0" collapsed="false">
      <c r="D180" s="99"/>
    </row>
    <row r="181" customFormat="false" ht="12.75" hidden="false" customHeight="true" outlineLevel="0" collapsed="false">
      <c r="D181" s="99"/>
    </row>
    <row r="182" customFormat="false" ht="12.75" hidden="false" customHeight="true" outlineLevel="0" collapsed="false">
      <c r="D182" s="99"/>
    </row>
    <row r="183" customFormat="false" ht="12.75" hidden="false" customHeight="true" outlineLevel="0" collapsed="false">
      <c r="D183" s="99"/>
    </row>
    <row r="184" customFormat="false" ht="12.75" hidden="false" customHeight="true" outlineLevel="0" collapsed="false">
      <c r="D184" s="99"/>
    </row>
    <row r="185" customFormat="false" ht="12.75" hidden="false" customHeight="true" outlineLevel="0" collapsed="false">
      <c r="D185" s="99"/>
    </row>
    <row r="186" customFormat="false" ht="12.75" hidden="false" customHeight="true" outlineLevel="0" collapsed="false">
      <c r="D186" s="99"/>
    </row>
    <row r="187" customFormat="false" ht="12.75" hidden="false" customHeight="true" outlineLevel="0" collapsed="false">
      <c r="D187" s="99"/>
    </row>
    <row r="188" customFormat="false" ht="12.75" hidden="false" customHeight="true" outlineLevel="0" collapsed="false">
      <c r="D188" s="99"/>
    </row>
    <row r="189" customFormat="false" ht="12.75" hidden="false" customHeight="true" outlineLevel="0" collapsed="false">
      <c r="D189" s="99"/>
    </row>
    <row r="190" customFormat="false" ht="12.75" hidden="false" customHeight="true" outlineLevel="0" collapsed="false">
      <c r="D190" s="99"/>
    </row>
    <row r="191" customFormat="false" ht="12.75" hidden="false" customHeight="true" outlineLevel="0" collapsed="false">
      <c r="D191" s="99"/>
    </row>
    <row r="192" customFormat="false" ht="12.75" hidden="false" customHeight="true" outlineLevel="0" collapsed="false">
      <c r="D192" s="99"/>
    </row>
    <row r="193" customFormat="false" ht="12.75" hidden="false" customHeight="true" outlineLevel="0" collapsed="false">
      <c r="D193" s="99"/>
    </row>
    <row r="194" customFormat="false" ht="12.75" hidden="false" customHeight="true" outlineLevel="0" collapsed="false">
      <c r="D194" s="99"/>
    </row>
    <row r="195" customFormat="false" ht="12.75" hidden="false" customHeight="true" outlineLevel="0" collapsed="false">
      <c r="D195" s="99"/>
    </row>
    <row r="196" customFormat="false" ht="12.75" hidden="false" customHeight="true" outlineLevel="0" collapsed="false">
      <c r="D196" s="99"/>
    </row>
    <row r="197" customFormat="false" ht="12.75" hidden="false" customHeight="true" outlineLevel="0" collapsed="false">
      <c r="D197" s="99"/>
    </row>
    <row r="198" customFormat="false" ht="12.75" hidden="false" customHeight="true" outlineLevel="0" collapsed="false">
      <c r="D198" s="99"/>
    </row>
    <row r="199" customFormat="false" ht="12.75" hidden="false" customHeight="true" outlineLevel="0" collapsed="false">
      <c r="D199" s="99"/>
    </row>
    <row r="200" customFormat="false" ht="12.75" hidden="false" customHeight="true" outlineLevel="0" collapsed="false">
      <c r="D200" s="99"/>
    </row>
    <row r="201" customFormat="false" ht="12.75" hidden="false" customHeight="true" outlineLevel="0" collapsed="false">
      <c r="D201" s="99"/>
    </row>
    <row r="202" customFormat="false" ht="12.75" hidden="false" customHeight="true" outlineLevel="0" collapsed="false">
      <c r="D202" s="99"/>
    </row>
    <row r="203" customFormat="false" ht="12.75" hidden="false" customHeight="true" outlineLevel="0" collapsed="false">
      <c r="D203" s="99"/>
    </row>
    <row r="204" customFormat="false" ht="12.75" hidden="false" customHeight="true" outlineLevel="0" collapsed="false">
      <c r="D204" s="99"/>
    </row>
    <row r="205" customFormat="false" ht="12.75" hidden="false" customHeight="true" outlineLevel="0" collapsed="false">
      <c r="D205" s="99"/>
    </row>
    <row r="206" customFormat="false" ht="12.75" hidden="false" customHeight="true" outlineLevel="0" collapsed="false">
      <c r="D206" s="99"/>
    </row>
    <row r="207" customFormat="false" ht="12.75" hidden="false" customHeight="true" outlineLevel="0" collapsed="false">
      <c r="D207" s="99"/>
    </row>
    <row r="208" customFormat="false" ht="12.75" hidden="false" customHeight="true" outlineLevel="0" collapsed="false">
      <c r="D208" s="99"/>
    </row>
    <row r="209" customFormat="false" ht="12.75" hidden="false" customHeight="true" outlineLevel="0" collapsed="false">
      <c r="D209" s="99"/>
    </row>
    <row r="210" customFormat="false" ht="12.75" hidden="false" customHeight="true" outlineLevel="0" collapsed="false">
      <c r="D210" s="99"/>
    </row>
    <row r="211" customFormat="false" ht="12.75" hidden="false" customHeight="true" outlineLevel="0" collapsed="false">
      <c r="D211" s="99"/>
    </row>
    <row r="212" customFormat="false" ht="12.75" hidden="false" customHeight="true" outlineLevel="0" collapsed="false">
      <c r="D212" s="99"/>
    </row>
    <row r="213" customFormat="false" ht="12.75" hidden="false" customHeight="true" outlineLevel="0" collapsed="false">
      <c r="D213" s="99"/>
    </row>
    <row r="214" customFormat="false" ht="12.75" hidden="false" customHeight="true" outlineLevel="0" collapsed="false">
      <c r="D214" s="99"/>
    </row>
    <row r="215" customFormat="false" ht="12.75" hidden="false" customHeight="true" outlineLevel="0" collapsed="false">
      <c r="D215" s="99"/>
    </row>
    <row r="216" customFormat="false" ht="12.75" hidden="false" customHeight="true" outlineLevel="0" collapsed="false">
      <c r="D216" s="99"/>
    </row>
    <row r="217" customFormat="false" ht="12.75" hidden="false" customHeight="true" outlineLevel="0" collapsed="false">
      <c r="D217" s="99"/>
    </row>
    <row r="218" customFormat="false" ht="12.75" hidden="false" customHeight="true" outlineLevel="0" collapsed="false">
      <c r="D218" s="99"/>
    </row>
    <row r="219" customFormat="false" ht="12.75" hidden="false" customHeight="true" outlineLevel="0" collapsed="false">
      <c r="D219" s="99"/>
    </row>
    <row r="220" customFormat="false" ht="12.75" hidden="false" customHeight="true" outlineLevel="0" collapsed="false">
      <c r="D220" s="99"/>
    </row>
    <row r="221" customFormat="false" ht="12.75" hidden="false" customHeight="true" outlineLevel="0" collapsed="false">
      <c r="D221" s="99"/>
    </row>
    <row r="222" customFormat="false" ht="12.75" hidden="false" customHeight="true" outlineLevel="0" collapsed="false">
      <c r="D222" s="99"/>
    </row>
    <row r="223" customFormat="false" ht="12.75" hidden="false" customHeight="true" outlineLevel="0" collapsed="false">
      <c r="D223" s="99"/>
    </row>
    <row r="224" customFormat="false" ht="12.75" hidden="false" customHeight="true" outlineLevel="0" collapsed="false">
      <c r="D224" s="99"/>
    </row>
    <row r="225" customFormat="false" ht="12.75" hidden="false" customHeight="true" outlineLevel="0" collapsed="false">
      <c r="D225" s="99"/>
    </row>
    <row r="226" customFormat="false" ht="12.75" hidden="false" customHeight="true" outlineLevel="0" collapsed="false">
      <c r="D226" s="99"/>
    </row>
    <row r="227" customFormat="false" ht="12.75" hidden="false" customHeight="true" outlineLevel="0" collapsed="false">
      <c r="D227" s="99"/>
    </row>
    <row r="228" customFormat="false" ht="12.75" hidden="false" customHeight="true" outlineLevel="0" collapsed="false">
      <c r="D228" s="99"/>
    </row>
    <row r="229" customFormat="false" ht="12.75" hidden="false" customHeight="true" outlineLevel="0" collapsed="false">
      <c r="D229" s="99"/>
    </row>
    <row r="230" customFormat="false" ht="12.75" hidden="false" customHeight="true" outlineLevel="0" collapsed="false">
      <c r="D230" s="99"/>
    </row>
    <row r="231" customFormat="false" ht="12.75" hidden="false" customHeight="true" outlineLevel="0" collapsed="false">
      <c r="D231" s="99"/>
    </row>
    <row r="232" customFormat="false" ht="12.75" hidden="false" customHeight="true" outlineLevel="0" collapsed="false">
      <c r="D232" s="99"/>
    </row>
    <row r="233" customFormat="false" ht="12.75" hidden="false" customHeight="true" outlineLevel="0" collapsed="false">
      <c r="D233" s="99"/>
    </row>
    <row r="234" customFormat="false" ht="12.75" hidden="false" customHeight="true" outlineLevel="0" collapsed="false">
      <c r="D234" s="99"/>
    </row>
    <row r="235" customFormat="false" ht="12.75" hidden="false" customHeight="true" outlineLevel="0" collapsed="false">
      <c r="D235" s="99"/>
    </row>
    <row r="236" customFormat="false" ht="12.75" hidden="false" customHeight="true" outlineLevel="0" collapsed="false">
      <c r="D236" s="99"/>
    </row>
    <row r="237" customFormat="false" ht="12.75" hidden="false" customHeight="true" outlineLevel="0" collapsed="false">
      <c r="D237" s="99"/>
    </row>
    <row r="238" customFormat="false" ht="12.75" hidden="false" customHeight="true" outlineLevel="0" collapsed="false">
      <c r="D238" s="99"/>
    </row>
    <row r="239" customFormat="false" ht="12.75" hidden="false" customHeight="true" outlineLevel="0" collapsed="false">
      <c r="D239" s="99"/>
    </row>
    <row r="240" customFormat="false" ht="12.75" hidden="false" customHeight="true" outlineLevel="0" collapsed="false">
      <c r="D240" s="99"/>
    </row>
    <row r="241" customFormat="false" ht="12.75" hidden="false" customHeight="true" outlineLevel="0" collapsed="false">
      <c r="D241" s="99"/>
    </row>
    <row r="242" customFormat="false" ht="12.75" hidden="false" customHeight="true" outlineLevel="0" collapsed="false">
      <c r="D242" s="99"/>
    </row>
    <row r="243" customFormat="false" ht="12.75" hidden="false" customHeight="true" outlineLevel="0" collapsed="false">
      <c r="D243" s="99"/>
    </row>
    <row r="244" customFormat="false" ht="12.75" hidden="false" customHeight="true" outlineLevel="0" collapsed="false">
      <c r="D244" s="99"/>
    </row>
    <row r="245" customFormat="false" ht="12.75" hidden="false" customHeight="true" outlineLevel="0" collapsed="false">
      <c r="D245" s="99"/>
    </row>
    <row r="246" customFormat="false" ht="12.75" hidden="false" customHeight="true" outlineLevel="0" collapsed="false">
      <c r="D246" s="99"/>
    </row>
    <row r="247" customFormat="false" ht="12.75" hidden="false" customHeight="true" outlineLevel="0" collapsed="false">
      <c r="D247" s="99"/>
    </row>
    <row r="248" customFormat="false" ht="12.75" hidden="false" customHeight="true" outlineLevel="0" collapsed="false">
      <c r="D248" s="99"/>
    </row>
    <row r="249" customFormat="false" ht="12.75" hidden="false" customHeight="true" outlineLevel="0" collapsed="false">
      <c r="D249" s="99"/>
    </row>
    <row r="250" customFormat="false" ht="12.75" hidden="false" customHeight="true" outlineLevel="0" collapsed="false">
      <c r="D250" s="99"/>
    </row>
    <row r="251" customFormat="false" ht="12.75" hidden="false" customHeight="true" outlineLevel="0" collapsed="false">
      <c r="D251" s="99"/>
    </row>
    <row r="252" customFormat="false" ht="12.75" hidden="false" customHeight="true" outlineLevel="0" collapsed="false">
      <c r="D252" s="99"/>
    </row>
    <row r="253" customFormat="false" ht="12.75" hidden="false" customHeight="true" outlineLevel="0" collapsed="false">
      <c r="D253" s="99"/>
    </row>
    <row r="254" customFormat="false" ht="12.75" hidden="false" customHeight="true" outlineLevel="0" collapsed="false">
      <c r="D254" s="99"/>
    </row>
    <row r="255" customFormat="false" ht="12.75" hidden="false" customHeight="true" outlineLevel="0" collapsed="false">
      <c r="D255" s="99"/>
    </row>
    <row r="256" customFormat="false" ht="12.75" hidden="false" customHeight="true" outlineLevel="0" collapsed="false">
      <c r="D256" s="99"/>
    </row>
    <row r="257" customFormat="false" ht="12.75" hidden="false" customHeight="true" outlineLevel="0" collapsed="false">
      <c r="D257" s="99"/>
    </row>
    <row r="258" customFormat="false" ht="12.75" hidden="false" customHeight="true" outlineLevel="0" collapsed="false">
      <c r="D258" s="99"/>
    </row>
    <row r="259" customFormat="false" ht="12.75" hidden="false" customHeight="true" outlineLevel="0" collapsed="false">
      <c r="D259" s="99"/>
    </row>
    <row r="260" customFormat="false" ht="12.75" hidden="false" customHeight="true" outlineLevel="0" collapsed="false">
      <c r="D260" s="99"/>
    </row>
    <row r="261" customFormat="false" ht="12.75" hidden="false" customHeight="true" outlineLevel="0" collapsed="false">
      <c r="D261" s="99"/>
    </row>
    <row r="262" customFormat="false" ht="12.75" hidden="false" customHeight="true" outlineLevel="0" collapsed="false">
      <c r="D262" s="99"/>
    </row>
    <row r="263" customFormat="false" ht="12.75" hidden="false" customHeight="true" outlineLevel="0" collapsed="false">
      <c r="D263" s="99"/>
    </row>
    <row r="264" customFormat="false" ht="12.75" hidden="false" customHeight="true" outlineLevel="0" collapsed="false">
      <c r="D264" s="99"/>
    </row>
    <row r="265" customFormat="false" ht="12.75" hidden="false" customHeight="true" outlineLevel="0" collapsed="false">
      <c r="D265" s="99"/>
    </row>
    <row r="266" customFormat="false" ht="12.75" hidden="false" customHeight="true" outlineLevel="0" collapsed="false">
      <c r="D266" s="99"/>
    </row>
    <row r="267" customFormat="false" ht="12.75" hidden="false" customHeight="true" outlineLevel="0" collapsed="false">
      <c r="D267" s="99"/>
    </row>
    <row r="268" customFormat="false" ht="12.75" hidden="false" customHeight="true" outlineLevel="0" collapsed="false">
      <c r="D268" s="99"/>
    </row>
    <row r="269" customFormat="false" ht="12.75" hidden="false" customHeight="true" outlineLevel="0" collapsed="false">
      <c r="D269" s="99"/>
    </row>
    <row r="270" customFormat="false" ht="12.75" hidden="false" customHeight="true" outlineLevel="0" collapsed="false">
      <c r="D270" s="99"/>
    </row>
    <row r="271" customFormat="false" ht="12.75" hidden="false" customHeight="true" outlineLevel="0" collapsed="false">
      <c r="D271" s="99"/>
    </row>
    <row r="272" customFormat="false" ht="12.75" hidden="false" customHeight="true" outlineLevel="0" collapsed="false">
      <c r="D272" s="99"/>
    </row>
    <row r="273" customFormat="false" ht="12.75" hidden="false" customHeight="true" outlineLevel="0" collapsed="false">
      <c r="D273" s="99"/>
    </row>
    <row r="274" customFormat="false" ht="12.75" hidden="false" customHeight="true" outlineLevel="0" collapsed="false">
      <c r="D274" s="99"/>
    </row>
    <row r="275" customFormat="false" ht="12.75" hidden="false" customHeight="true" outlineLevel="0" collapsed="false">
      <c r="D275" s="99"/>
    </row>
    <row r="276" customFormat="false" ht="12.75" hidden="false" customHeight="true" outlineLevel="0" collapsed="false">
      <c r="D276" s="99"/>
    </row>
    <row r="277" customFormat="false" ht="12.75" hidden="false" customHeight="true" outlineLevel="0" collapsed="false">
      <c r="D277" s="99"/>
    </row>
    <row r="278" customFormat="false" ht="12.75" hidden="false" customHeight="true" outlineLevel="0" collapsed="false">
      <c r="D278" s="99"/>
    </row>
    <row r="279" customFormat="false" ht="12.75" hidden="false" customHeight="true" outlineLevel="0" collapsed="false">
      <c r="D279" s="99"/>
    </row>
    <row r="280" customFormat="false" ht="12.75" hidden="false" customHeight="true" outlineLevel="0" collapsed="false">
      <c r="D280" s="99"/>
    </row>
    <row r="281" customFormat="false" ht="12.75" hidden="false" customHeight="true" outlineLevel="0" collapsed="false">
      <c r="D281" s="99"/>
    </row>
    <row r="282" customFormat="false" ht="12.75" hidden="false" customHeight="true" outlineLevel="0" collapsed="false">
      <c r="D282" s="99"/>
    </row>
    <row r="283" customFormat="false" ht="12.75" hidden="false" customHeight="true" outlineLevel="0" collapsed="false">
      <c r="D283" s="99"/>
    </row>
    <row r="284" customFormat="false" ht="12.75" hidden="false" customHeight="true" outlineLevel="0" collapsed="false">
      <c r="D284" s="99"/>
    </row>
    <row r="285" customFormat="false" ht="12.75" hidden="false" customHeight="true" outlineLevel="0" collapsed="false">
      <c r="D285" s="99"/>
    </row>
    <row r="286" customFormat="false" ht="12.75" hidden="false" customHeight="true" outlineLevel="0" collapsed="false">
      <c r="D286" s="99"/>
    </row>
    <row r="287" customFormat="false" ht="12.75" hidden="false" customHeight="true" outlineLevel="0" collapsed="false">
      <c r="D287" s="99"/>
    </row>
    <row r="288" customFormat="false" ht="12.75" hidden="false" customHeight="true" outlineLevel="0" collapsed="false">
      <c r="D288" s="99"/>
    </row>
    <row r="289" customFormat="false" ht="12.75" hidden="false" customHeight="true" outlineLevel="0" collapsed="false">
      <c r="D289" s="99"/>
    </row>
    <row r="290" customFormat="false" ht="12.75" hidden="false" customHeight="true" outlineLevel="0" collapsed="false">
      <c r="D290" s="99"/>
    </row>
    <row r="291" customFormat="false" ht="12.75" hidden="false" customHeight="true" outlineLevel="0" collapsed="false">
      <c r="D291" s="99"/>
    </row>
    <row r="292" customFormat="false" ht="12.75" hidden="false" customHeight="true" outlineLevel="0" collapsed="false">
      <c r="D292" s="99"/>
    </row>
    <row r="293" customFormat="false" ht="12.75" hidden="false" customHeight="true" outlineLevel="0" collapsed="false">
      <c r="D293" s="99"/>
    </row>
    <row r="294" customFormat="false" ht="12.75" hidden="false" customHeight="true" outlineLevel="0" collapsed="false">
      <c r="D294" s="99"/>
    </row>
    <row r="295" customFormat="false" ht="12.75" hidden="false" customHeight="true" outlineLevel="0" collapsed="false">
      <c r="D295" s="99"/>
    </row>
    <row r="296" customFormat="false" ht="12.75" hidden="false" customHeight="true" outlineLevel="0" collapsed="false">
      <c r="D296" s="99"/>
    </row>
    <row r="297" customFormat="false" ht="12.75" hidden="false" customHeight="true" outlineLevel="0" collapsed="false">
      <c r="D297" s="99"/>
    </row>
    <row r="298" customFormat="false" ht="12.75" hidden="false" customHeight="true" outlineLevel="0" collapsed="false">
      <c r="D298" s="99"/>
    </row>
    <row r="299" customFormat="false" ht="12.75" hidden="false" customHeight="true" outlineLevel="0" collapsed="false">
      <c r="D299" s="99"/>
    </row>
    <row r="300" customFormat="false" ht="12.75" hidden="false" customHeight="true" outlineLevel="0" collapsed="false">
      <c r="D300" s="99"/>
    </row>
    <row r="301" customFormat="false" ht="12.75" hidden="false" customHeight="true" outlineLevel="0" collapsed="false">
      <c r="D301" s="99"/>
    </row>
    <row r="302" customFormat="false" ht="12.75" hidden="false" customHeight="true" outlineLevel="0" collapsed="false">
      <c r="D302" s="99"/>
    </row>
    <row r="303" customFormat="false" ht="12.75" hidden="false" customHeight="true" outlineLevel="0" collapsed="false">
      <c r="D303" s="99"/>
    </row>
    <row r="304" customFormat="false" ht="12.75" hidden="false" customHeight="true" outlineLevel="0" collapsed="false">
      <c r="D304" s="99"/>
    </row>
    <row r="305" customFormat="false" ht="12.75" hidden="false" customHeight="true" outlineLevel="0" collapsed="false">
      <c r="D305" s="99"/>
    </row>
    <row r="306" customFormat="false" ht="12.75" hidden="false" customHeight="true" outlineLevel="0" collapsed="false">
      <c r="D306" s="99"/>
    </row>
    <row r="307" customFormat="false" ht="12.75" hidden="false" customHeight="true" outlineLevel="0" collapsed="false">
      <c r="D307" s="99"/>
    </row>
    <row r="308" customFormat="false" ht="12.75" hidden="false" customHeight="true" outlineLevel="0" collapsed="false">
      <c r="D308" s="99"/>
    </row>
    <row r="309" customFormat="false" ht="12.75" hidden="false" customHeight="true" outlineLevel="0" collapsed="false">
      <c r="D309" s="99"/>
    </row>
    <row r="310" customFormat="false" ht="12.75" hidden="false" customHeight="true" outlineLevel="0" collapsed="false">
      <c r="D310" s="99"/>
    </row>
    <row r="311" customFormat="false" ht="12.75" hidden="false" customHeight="true" outlineLevel="0" collapsed="false">
      <c r="D311" s="99"/>
    </row>
    <row r="312" customFormat="false" ht="12.75" hidden="false" customHeight="true" outlineLevel="0" collapsed="false">
      <c r="D312" s="99"/>
    </row>
    <row r="313" customFormat="false" ht="12.75" hidden="false" customHeight="true" outlineLevel="0" collapsed="false">
      <c r="D313" s="99"/>
    </row>
    <row r="314" customFormat="false" ht="12.75" hidden="false" customHeight="true" outlineLevel="0" collapsed="false">
      <c r="D314" s="99"/>
    </row>
    <row r="315" customFormat="false" ht="12.75" hidden="false" customHeight="true" outlineLevel="0" collapsed="false">
      <c r="D315" s="99"/>
    </row>
    <row r="316" customFormat="false" ht="12.75" hidden="false" customHeight="true" outlineLevel="0" collapsed="false">
      <c r="D316" s="99"/>
    </row>
    <row r="317" customFormat="false" ht="12.75" hidden="false" customHeight="true" outlineLevel="0" collapsed="false">
      <c r="D317" s="99"/>
    </row>
    <row r="318" customFormat="false" ht="12.75" hidden="false" customHeight="true" outlineLevel="0" collapsed="false">
      <c r="D318" s="99"/>
    </row>
    <row r="319" customFormat="false" ht="12.75" hidden="false" customHeight="true" outlineLevel="0" collapsed="false">
      <c r="D319" s="99"/>
    </row>
    <row r="320" customFormat="false" ht="12.75" hidden="false" customHeight="true" outlineLevel="0" collapsed="false">
      <c r="D320" s="99"/>
    </row>
    <row r="321" customFormat="false" ht="12.75" hidden="false" customHeight="true" outlineLevel="0" collapsed="false">
      <c r="D321" s="99"/>
    </row>
    <row r="322" customFormat="false" ht="12.75" hidden="false" customHeight="true" outlineLevel="0" collapsed="false">
      <c r="D322" s="99"/>
    </row>
    <row r="323" customFormat="false" ht="12.75" hidden="false" customHeight="true" outlineLevel="0" collapsed="false">
      <c r="D323" s="99"/>
    </row>
    <row r="324" customFormat="false" ht="12.75" hidden="false" customHeight="true" outlineLevel="0" collapsed="false">
      <c r="D324" s="99"/>
    </row>
    <row r="325" customFormat="false" ht="12.75" hidden="false" customHeight="true" outlineLevel="0" collapsed="false">
      <c r="D325" s="99"/>
    </row>
    <row r="326" customFormat="false" ht="12.75" hidden="false" customHeight="true" outlineLevel="0" collapsed="false">
      <c r="D326" s="99"/>
    </row>
    <row r="327" customFormat="false" ht="12.75" hidden="false" customHeight="true" outlineLevel="0" collapsed="false">
      <c r="D327" s="99"/>
    </row>
    <row r="328" customFormat="false" ht="12.75" hidden="false" customHeight="true" outlineLevel="0" collapsed="false">
      <c r="D328" s="99"/>
    </row>
    <row r="329" customFormat="false" ht="12.75" hidden="false" customHeight="true" outlineLevel="0" collapsed="false">
      <c r="D329" s="99"/>
    </row>
    <row r="330" customFormat="false" ht="12.75" hidden="false" customHeight="true" outlineLevel="0" collapsed="false">
      <c r="D330" s="99"/>
    </row>
    <row r="331" customFormat="false" ht="12.75" hidden="false" customHeight="true" outlineLevel="0" collapsed="false">
      <c r="D331" s="99"/>
    </row>
    <row r="332" customFormat="false" ht="12.75" hidden="false" customHeight="true" outlineLevel="0" collapsed="false">
      <c r="D332" s="99"/>
    </row>
    <row r="333" customFormat="false" ht="12.75" hidden="false" customHeight="true" outlineLevel="0" collapsed="false">
      <c r="D333" s="99"/>
    </row>
    <row r="334" customFormat="false" ht="12.75" hidden="false" customHeight="true" outlineLevel="0" collapsed="false">
      <c r="D334" s="99"/>
    </row>
    <row r="335" customFormat="false" ht="12.75" hidden="false" customHeight="true" outlineLevel="0" collapsed="false">
      <c r="D335" s="99"/>
    </row>
    <row r="336" customFormat="false" ht="12.75" hidden="false" customHeight="true" outlineLevel="0" collapsed="false">
      <c r="D336" s="99"/>
    </row>
    <row r="337" customFormat="false" ht="12.75" hidden="false" customHeight="true" outlineLevel="0" collapsed="false">
      <c r="D337" s="99"/>
    </row>
    <row r="338" customFormat="false" ht="12.75" hidden="false" customHeight="true" outlineLevel="0" collapsed="false">
      <c r="D338" s="99"/>
    </row>
    <row r="339" customFormat="false" ht="12.75" hidden="false" customHeight="true" outlineLevel="0" collapsed="false">
      <c r="D339" s="99"/>
    </row>
    <row r="340" customFormat="false" ht="12.75" hidden="false" customHeight="true" outlineLevel="0" collapsed="false">
      <c r="D340" s="99"/>
    </row>
    <row r="341" customFormat="false" ht="12.75" hidden="false" customHeight="true" outlineLevel="0" collapsed="false">
      <c r="D341" s="99"/>
    </row>
    <row r="342" customFormat="false" ht="12.75" hidden="false" customHeight="true" outlineLevel="0" collapsed="false">
      <c r="D342" s="99"/>
    </row>
    <row r="343" customFormat="false" ht="12.75" hidden="false" customHeight="true" outlineLevel="0" collapsed="false">
      <c r="D343" s="99"/>
    </row>
    <row r="344" customFormat="false" ht="12.75" hidden="false" customHeight="true" outlineLevel="0" collapsed="false">
      <c r="D344" s="99"/>
    </row>
    <row r="345" customFormat="false" ht="12.75" hidden="false" customHeight="true" outlineLevel="0" collapsed="false">
      <c r="D345" s="99"/>
    </row>
    <row r="346" customFormat="false" ht="12.75" hidden="false" customHeight="true" outlineLevel="0" collapsed="false">
      <c r="D346" s="99"/>
    </row>
    <row r="347" customFormat="false" ht="12.75" hidden="false" customHeight="true" outlineLevel="0" collapsed="false">
      <c r="D347" s="99"/>
    </row>
    <row r="348" customFormat="false" ht="12.75" hidden="false" customHeight="true" outlineLevel="0" collapsed="false">
      <c r="D348" s="99"/>
    </row>
    <row r="349" customFormat="false" ht="12.75" hidden="false" customHeight="true" outlineLevel="0" collapsed="false">
      <c r="D349" s="99"/>
    </row>
    <row r="350" customFormat="false" ht="12.75" hidden="false" customHeight="true" outlineLevel="0" collapsed="false">
      <c r="D350" s="99"/>
    </row>
    <row r="351" customFormat="false" ht="12.75" hidden="false" customHeight="true" outlineLevel="0" collapsed="false">
      <c r="D351" s="99"/>
    </row>
    <row r="352" customFormat="false" ht="12.75" hidden="false" customHeight="true" outlineLevel="0" collapsed="false">
      <c r="D352" s="99"/>
    </row>
    <row r="353" customFormat="false" ht="12.75" hidden="false" customHeight="true" outlineLevel="0" collapsed="false">
      <c r="D353" s="99"/>
    </row>
    <row r="354" customFormat="false" ht="12.75" hidden="false" customHeight="true" outlineLevel="0" collapsed="false">
      <c r="D354" s="99"/>
    </row>
    <row r="355" customFormat="false" ht="12.75" hidden="false" customHeight="true" outlineLevel="0" collapsed="false">
      <c r="D355" s="99"/>
    </row>
    <row r="356" customFormat="false" ht="12.75" hidden="false" customHeight="true" outlineLevel="0" collapsed="false">
      <c r="D356" s="99"/>
    </row>
    <row r="357" customFormat="false" ht="12.75" hidden="false" customHeight="true" outlineLevel="0" collapsed="false">
      <c r="D357" s="99"/>
    </row>
    <row r="358" customFormat="false" ht="12.75" hidden="false" customHeight="true" outlineLevel="0" collapsed="false">
      <c r="D358" s="99"/>
    </row>
    <row r="359" customFormat="false" ht="12.75" hidden="false" customHeight="true" outlineLevel="0" collapsed="false">
      <c r="D359" s="99"/>
    </row>
    <row r="360" customFormat="false" ht="12.75" hidden="false" customHeight="true" outlineLevel="0" collapsed="false">
      <c r="D360" s="99"/>
    </row>
    <row r="361" customFormat="false" ht="12.75" hidden="false" customHeight="true" outlineLevel="0" collapsed="false">
      <c r="D361" s="99"/>
    </row>
    <row r="362" customFormat="false" ht="12.75" hidden="false" customHeight="true" outlineLevel="0" collapsed="false">
      <c r="D362" s="99"/>
    </row>
    <row r="363" customFormat="false" ht="12.75" hidden="false" customHeight="true" outlineLevel="0" collapsed="false">
      <c r="D363" s="99"/>
    </row>
    <row r="364" customFormat="false" ht="12.75" hidden="false" customHeight="true" outlineLevel="0" collapsed="false">
      <c r="D364" s="99"/>
    </row>
    <row r="365" customFormat="false" ht="12.75" hidden="false" customHeight="true" outlineLevel="0" collapsed="false">
      <c r="D365" s="99"/>
    </row>
    <row r="366" customFormat="false" ht="12.75" hidden="false" customHeight="true" outlineLevel="0" collapsed="false">
      <c r="D366" s="99"/>
    </row>
    <row r="367" customFormat="false" ht="12.75" hidden="false" customHeight="true" outlineLevel="0" collapsed="false">
      <c r="D367" s="99"/>
    </row>
    <row r="368" customFormat="false" ht="12.75" hidden="false" customHeight="true" outlineLevel="0" collapsed="false">
      <c r="D368" s="99"/>
    </row>
    <row r="369" customFormat="false" ht="12.75" hidden="false" customHeight="true" outlineLevel="0" collapsed="false">
      <c r="D369" s="99"/>
    </row>
    <row r="370" customFormat="false" ht="12.75" hidden="false" customHeight="true" outlineLevel="0" collapsed="false">
      <c r="D370" s="99"/>
    </row>
    <row r="371" customFormat="false" ht="12.75" hidden="false" customHeight="true" outlineLevel="0" collapsed="false">
      <c r="D371" s="99"/>
    </row>
    <row r="372" customFormat="false" ht="12.75" hidden="false" customHeight="true" outlineLevel="0" collapsed="false">
      <c r="D372" s="99"/>
    </row>
    <row r="373" customFormat="false" ht="12.75" hidden="false" customHeight="true" outlineLevel="0" collapsed="false">
      <c r="D373" s="99"/>
    </row>
    <row r="374" customFormat="false" ht="12.75" hidden="false" customHeight="true" outlineLevel="0" collapsed="false">
      <c r="D374" s="99"/>
    </row>
    <row r="375" customFormat="false" ht="12.75" hidden="false" customHeight="true" outlineLevel="0" collapsed="false">
      <c r="D375" s="99"/>
    </row>
    <row r="376" customFormat="false" ht="12.75" hidden="false" customHeight="true" outlineLevel="0" collapsed="false">
      <c r="D376" s="99"/>
    </row>
    <row r="377" customFormat="false" ht="12.75" hidden="false" customHeight="true" outlineLevel="0" collapsed="false">
      <c r="D377" s="99"/>
    </row>
    <row r="378" customFormat="false" ht="12.75" hidden="false" customHeight="true" outlineLevel="0" collapsed="false">
      <c r="D378" s="99"/>
    </row>
    <row r="379" customFormat="false" ht="12.75" hidden="false" customHeight="true" outlineLevel="0" collapsed="false">
      <c r="D379" s="99"/>
    </row>
    <row r="380" customFormat="false" ht="12.75" hidden="false" customHeight="true" outlineLevel="0" collapsed="false">
      <c r="D380" s="99"/>
    </row>
    <row r="381" customFormat="false" ht="12.75" hidden="false" customHeight="true" outlineLevel="0" collapsed="false">
      <c r="D381" s="99"/>
    </row>
    <row r="382" customFormat="false" ht="12.75" hidden="false" customHeight="true" outlineLevel="0" collapsed="false">
      <c r="D382" s="99"/>
    </row>
    <row r="383" customFormat="false" ht="12.75" hidden="false" customHeight="true" outlineLevel="0" collapsed="false">
      <c r="D383" s="99"/>
    </row>
    <row r="384" customFormat="false" ht="12.75" hidden="false" customHeight="true" outlineLevel="0" collapsed="false">
      <c r="D384" s="99"/>
    </row>
    <row r="385" customFormat="false" ht="12.75" hidden="false" customHeight="true" outlineLevel="0" collapsed="false">
      <c r="D385" s="99"/>
    </row>
    <row r="386" customFormat="false" ht="12.75" hidden="false" customHeight="true" outlineLevel="0" collapsed="false">
      <c r="D386" s="99"/>
    </row>
    <row r="387" customFormat="false" ht="12.75" hidden="false" customHeight="true" outlineLevel="0" collapsed="false">
      <c r="D387" s="99"/>
    </row>
    <row r="388" customFormat="false" ht="12.75" hidden="false" customHeight="true" outlineLevel="0" collapsed="false">
      <c r="D388" s="99"/>
    </row>
    <row r="389" customFormat="false" ht="12.75" hidden="false" customHeight="true" outlineLevel="0" collapsed="false">
      <c r="D389" s="99"/>
    </row>
    <row r="390" customFormat="false" ht="12.75" hidden="false" customHeight="true" outlineLevel="0" collapsed="false">
      <c r="D390" s="99"/>
    </row>
    <row r="391" customFormat="false" ht="12.75" hidden="false" customHeight="true" outlineLevel="0" collapsed="false">
      <c r="D391" s="99"/>
    </row>
    <row r="392" customFormat="false" ht="12.75" hidden="false" customHeight="true" outlineLevel="0" collapsed="false">
      <c r="D392" s="99"/>
    </row>
    <row r="393" customFormat="false" ht="12.75" hidden="false" customHeight="true" outlineLevel="0" collapsed="false">
      <c r="D393" s="99"/>
    </row>
    <row r="394" customFormat="false" ht="12.75" hidden="false" customHeight="true" outlineLevel="0" collapsed="false">
      <c r="D394" s="99"/>
    </row>
    <row r="395" customFormat="false" ht="12.75" hidden="false" customHeight="true" outlineLevel="0" collapsed="false">
      <c r="D395" s="99"/>
    </row>
    <row r="396" customFormat="false" ht="12.75" hidden="false" customHeight="true" outlineLevel="0" collapsed="false">
      <c r="D396" s="99"/>
    </row>
    <row r="397" customFormat="false" ht="12.75" hidden="false" customHeight="true" outlineLevel="0" collapsed="false">
      <c r="D397" s="99"/>
    </row>
    <row r="398" customFormat="false" ht="12.75" hidden="false" customHeight="true" outlineLevel="0" collapsed="false">
      <c r="D398" s="99"/>
    </row>
    <row r="399" customFormat="false" ht="12.75" hidden="false" customHeight="true" outlineLevel="0" collapsed="false">
      <c r="D399" s="99"/>
    </row>
    <row r="400" customFormat="false" ht="12.75" hidden="false" customHeight="true" outlineLevel="0" collapsed="false">
      <c r="D400" s="99"/>
    </row>
    <row r="401" customFormat="false" ht="12.75" hidden="false" customHeight="true" outlineLevel="0" collapsed="false">
      <c r="D401" s="99"/>
    </row>
    <row r="402" customFormat="false" ht="12.75" hidden="false" customHeight="true" outlineLevel="0" collapsed="false">
      <c r="D402" s="99"/>
    </row>
    <row r="403" customFormat="false" ht="12.75" hidden="false" customHeight="true" outlineLevel="0" collapsed="false">
      <c r="D403" s="99"/>
    </row>
    <row r="404" customFormat="false" ht="12.75" hidden="false" customHeight="true" outlineLevel="0" collapsed="false">
      <c r="D404" s="99"/>
    </row>
    <row r="405" customFormat="false" ht="12.75" hidden="false" customHeight="true" outlineLevel="0" collapsed="false">
      <c r="D405" s="99"/>
    </row>
    <row r="406" customFormat="false" ht="12.75" hidden="false" customHeight="true" outlineLevel="0" collapsed="false">
      <c r="D406" s="99"/>
    </row>
    <row r="407" customFormat="false" ht="12.75" hidden="false" customHeight="true" outlineLevel="0" collapsed="false">
      <c r="D407" s="99"/>
    </row>
    <row r="408" customFormat="false" ht="12.75" hidden="false" customHeight="true" outlineLevel="0" collapsed="false">
      <c r="D408" s="99"/>
    </row>
    <row r="409" customFormat="false" ht="12.75" hidden="false" customHeight="true" outlineLevel="0" collapsed="false">
      <c r="D409" s="99"/>
    </row>
    <row r="410" customFormat="false" ht="12.75" hidden="false" customHeight="true" outlineLevel="0" collapsed="false">
      <c r="D410" s="99"/>
    </row>
    <row r="411" customFormat="false" ht="12.75" hidden="false" customHeight="true" outlineLevel="0" collapsed="false">
      <c r="D411" s="99"/>
    </row>
    <row r="412" customFormat="false" ht="12.75" hidden="false" customHeight="true" outlineLevel="0" collapsed="false">
      <c r="D412" s="99"/>
    </row>
    <row r="413" customFormat="false" ht="12.75" hidden="false" customHeight="true" outlineLevel="0" collapsed="false">
      <c r="D413" s="99"/>
    </row>
    <row r="414" customFormat="false" ht="12.75" hidden="false" customHeight="true" outlineLevel="0" collapsed="false">
      <c r="D414" s="99"/>
    </row>
    <row r="415" customFormat="false" ht="12.75" hidden="false" customHeight="true" outlineLevel="0" collapsed="false">
      <c r="D415" s="99"/>
    </row>
    <row r="416" customFormat="false" ht="12.75" hidden="false" customHeight="true" outlineLevel="0" collapsed="false">
      <c r="D416" s="99"/>
    </row>
    <row r="417" customFormat="false" ht="12.75" hidden="false" customHeight="true" outlineLevel="0" collapsed="false">
      <c r="D417" s="99"/>
    </row>
    <row r="418" customFormat="false" ht="12.75" hidden="false" customHeight="true" outlineLevel="0" collapsed="false">
      <c r="D418" s="99"/>
    </row>
    <row r="419" customFormat="false" ht="12.75" hidden="false" customHeight="true" outlineLevel="0" collapsed="false">
      <c r="D419" s="99"/>
    </row>
    <row r="420" customFormat="false" ht="12.75" hidden="false" customHeight="true" outlineLevel="0" collapsed="false">
      <c r="D420" s="99"/>
    </row>
    <row r="421" customFormat="false" ht="12.75" hidden="false" customHeight="true" outlineLevel="0" collapsed="false">
      <c r="D421" s="99"/>
    </row>
    <row r="422" customFormat="false" ht="12.75" hidden="false" customHeight="true" outlineLevel="0" collapsed="false">
      <c r="D422" s="99"/>
    </row>
    <row r="423" customFormat="false" ht="12.75" hidden="false" customHeight="true" outlineLevel="0" collapsed="false">
      <c r="D423" s="99"/>
    </row>
    <row r="424" customFormat="false" ht="12.75" hidden="false" customHeight="true" outlineLevel="0" collapsed="false">
      <c r="D424" s="99"/>
    </row>
    <row r="425" customFormat="false" ht="12.75" hidden="false" customHeight="true" outlineLevel="0" collapsed="false">
      <c r="D425" s="99"/>
    </row>
    <row r="426" customFormat="false" ht="12.75" hidden="false" customHeight="true" outlineLevel="0" collapsed="false">
      <c r="D426" s="99"/>
    </row>
    <row r="427" customFormat="false" ht="12.75" hidden="false" customHeight="true" outlineLevel="0" collapsed="false">
      <c r="D427" s="99"/>
    </row>
    <row r="428" customFormat="false" ht="12.75" hidden="false" customHeight="true" outlineLevel="0" collapsed="false">
      <c r="D428" s="99"/>
    </row>
    <row r="429" customFormat="false" ht="12.75" hidden="false" customHeight="true" outlineLevel="0" collapsed="false">
      <c r="D429" s="99"/>
    </row>
    <row r="430" customFormat="false" ht="12.75" hidden="false" customHeight="true" outlineLevel="0" collapsed="false">
      <c r="D430" s="99"/>
    </row>
    <row r="431" customFormat="false" ht="12.75" hidden="false" customHeight="true" outlineLevel="0" collapsed="false">
      <c r="D431" s="99"/>
    </row>
    <row r="432" customFormat="false" ht="12.75" hidden="false" customHeight="true" outlineLevel="0" collapsed="false">
      <c r="D432" s="99"/>
    </row>
    <row r="433" customFormat="false" ht="12.75" hidden="false" customHeight="true" outlineLevel="0" collapsed="false">
      <c r="D433" s="99"/>
    </row>
    <row r="434" customFormat="false" ht="12.75" hidden="false" customHeight="true" outlineLevel="0" collapsed="false">
      <c r="D434" s="99"/>
    </row>
    <row r="435" customFormat="false" ht="12.75" hidden="false" customHeight="true" outlineLevel="0" collapsed="false">
      <c r="D435" s="99"/>
    </row>
    <row r="436" customFormat="false" ht="12.75" hidden="false" customHeight="true" outlineLevel="0" collapsed="false">
      <c r="D436" s="99"/>
    </row>
    <row r="437" customFormat="false" ht="12.75" hidden="false" customHeight="true" outlineLevel="0" collapsed="false">
      <c r="D437" s="99"/>
    </row>
    <row r="438" customFormat="false" ht="12.75" hidden="false" customHeight="true" outlineLevel="0" collapsed="false">
      <c r="D438" s="99"/>
    </row>
    <row r="439" customFormat="false" ht="12.75" hidden="false" customHeight="true" outlineLevel="0" collapsed="false">
      <c r="D439" s="99"/>
    </row>
    <row r="440" customFormat="false" ht="12.75" hidden="false" customHeight="true" outlineLevel="0" collapsed="false">
      <c r="D440" s="99"/>
    </row>
    <row r="441" customFormat="false" ht="12.75" hidden="false" customHeight="true" outlineLevel="0" collapsed="false">
      <c r="D441" s="99"/>
    </row>
    <row r="442" customFormat="false" ht="12.75" hidden="false" customHeight="true" outlineLevel="0" collapsed="false">
      <c r="D442" s="99"/>
    </row>
    <row r="443" customFormat="false" ht="12.75" hidden="false" customHeight="true" outlineLevel="0" collapsed="false">
      <c r="D443" s="99"/>
    </row>
    <row r="444" customFormat="false" ht="12.75" hidden="false" customHeight="true" outlineLevel="0" collapsed="false">
      <c r="D444" s="99"/>
    </row>
    <row r="445" customFormat="false" ht="12.75" hidden="false" customHeight="true" outlineLevel="0" collapsed="false">
      <c r="D445" s="99"/>
    </row>
    <row r="446" customFormat="false" ht="12.75" hidden="false" customHeight="true" outlineLevel="0" collapsed="false">
      <c r="D446" s="99"/>
    </row>
    <row r="447" customFormat="false" ht="12.75" hidden="false" customHeight="true" outlineLevel="0" collapsed="false">
      <c r="D447" s="99"/>
    </row>
    <row r="448" customFormat="false" ht="12.75" hidden="false" customHeight="true" outlineLevel="0" collapsed="false">
      <c r="D448" s="99"/>
    </row>
    <row r="449" customFormat="false" ht="12.75" hidden="false" customHeight="true" outlineLevel="0" collapsed="false">
      <c r="D449" s="99"/>
    </row>
    <row r="450" customFormat="false" ht="12.75" hidden="false" customHeight="true" outlineLevel="0" collapsed="false">
      <c r="D450" s="99"/>
    </row>
    <row r="451" customFormat="false" ht="12.75" hidden="false" customHeight="true" outlineLevel="0" collapsed="false">
      <c r="D451" s="99"/>
    </row>
    <row r="452" customFormat="false" ht="12.75" hidden="false" customHeight="true" outlineLevel="0" collapsed="false">
      <c r="D452" s="99"/>
    </row>
    <row r="453" customFormat="false" ht="12.75" hidden="false" customHeight="true" outlineLevel="0" collapsed="false">
      <c r="D453" s="99"/>
    </row>
    <row r="454" customFormat="false" ht="12.75" hidden="false" customHeight="true" outlineLevel="0" collapsed="false">
      <c r="D454" s="99"/>
    </row>
    <row r="455" customFormat="false" ht="12.75" hidden="false" customHeight="true" outlineLevel="0" collapsed="false">
      <c r="D455" s="99"/>
    </row>
    <row r="456" customFormat="false" ht="12.75" hidden="false" customHeight="true" outlineLevel="0" collapsed="false">
      <c r="D456" s="99"/>
    </row>
    <row r="457" customFormat="false" ht="12.75" hidden="false" customHeight="true" outlineLevel="0" collapsed="false">
      <c r="D457" s="99"/>
    </row>
    <row r="458" customFormat="false" ht="12.75" hidden="false" customHeight="true" outlineLevel="0" collapsed="false">
      <c r="D458" s="99"/>
    </row>
    <row r="459" customFormat="false" ht="12.75" hidden="false" customHeight="true" outlineLevel="0" collapsed="false">
      <c r="D459" s="99"/>
    </row>
    <row r="460" customFormat="false" ht="12.75" hidden="false" customHeight="true" outlineLevel="0" collapsed="false">
      <c r="D460" s="99"/>
    </row>
    <row r="461" customFormat="false" ht="12.75" hidden="false" customHeight="true" outlineLevel="0" collapsed="false">
      <c r="D461" s="99"/>
    </row>
    <row r="462" customFormat="false" ht="12.75" hidden="false" customHeight="true" outlineLevel="0" collapsed="false">
      <c r="D462" s="99"/>
    </row>
    <row r="463" customFormat="false" ht="12.75" hidden="false" customHeight="true" outlineLevel="0" collapsed="false">
      <c r="D463" s="99"/>
    </row>
    <row r="464" customFormat="false" ht="12.75" hidden="false" customHeight="true" outlineLevel="0" collapsed="false">
      <c r="D464" s="99"/>
    </row>
    <row r="465" customFormat="false" ht="12.75" hidden="false" customHeight="true" outlineLevel="0" collapsed="false">
      <c r="D465" s="99"/>
    </row>
    <row r="466" customFormat="false" ht="12.75" hidden="false" customHeight="true" outlineLevel="0" collapsed="false">
      <c r="D466" s="99"/>
    </row>
    <row r="467" customFormat="false" ht="12.75" hidden="false" customHeight="true" outlineLevel="0" collapsed="false">
      <c r="D467" s="99"/>
    </row>
    <row r="468" customFormat="false" ht="12.75" hidden="false" customHeight="true" outlineLevel="0" collapsed="false">
      <c r="D468" s="99"/>
    </row>
    <row r="469" customFormat="false" ht="12.75" hidden="false" customHeight="true" outlineLevel="0" collapsed="false">
      <c r="D469" s="99"/>
    </row>
    <row r="470" customFormat="false" ht="12.75" hidden="false" customHeight="true" outlineLevel="0" collapsed="false">
      <c r="D470" s="99"/>
    </row>
    <row r="471" customFormat="false" ht="12.75" hidden="false" customHeight="true" outlineLevel="0" collapsed="false">
      <c r="D471" s="99"/>
    </row>
    <row r="472" customFormat="false" ht="12.75" hidden="false" customHeight="true" outlineLevel="0" collapsed="false">
      <c r="D472" s="99"/>
    </row>
    <row r="473" customFormat="false" ht="12.75" hidden="false" customHeight="true" outlineLevel="0" collapsed="false">
      <c r="D473" s="99"/>
    </row>
    <row r="474" customFormat="false" ht="12.75" hidden="false" customHeight="true" outlineLevel="0" collapsed="false">
      <c r="D474" s="99"/>
    </row>
    <row r="475" customFormat="false" ht="12.75" hidden="false" customHeight="true" outlineLevel="0" collapsed="false">
      <c r="D475" s="99"/>
    </row>
    <row r="476" customFormat="false" ht="12.75" hidden="false" customHeight="true" outlineLevel="0" collapsed="false">
      <c r="D476" s="99"/>
    </row>
    <row r="477" customFormat="false" ht="12.75" hidden="false" customHeight="true" outlineLevel="0" collapsed="false">
      <c r="D477" s="99"/>
    </row>
    <row r="478" customFormat="false" ht="12.75" hidden="false" customHeight="true" outlineLevel="0" collapsed="false">
      <c r="D478" s="99"/>
    </row>
    <row r="479" customFormat="false" ht="12.75" hidden="false" customHeight="true" outlineLevel="0" collapsed="false">
      <c r="D479" s="99"/>
    </row>
    <row r="480" customFormat="false" ht="12.75" hidden="false" customHeight="true" outlineLevel="0" collapsed="false">
      <c r="D480" s="99"/>
    </row>
    <row r="481" customFormat="false" ht="12.75" hidden="false" customHeight="true" outlineLevel="0" collapsed="false">
      <c r="D481" s="99"/>
    </row>
    <row r="482" customFormat="false" ht="12.75" hidden="false" customHeight="true" outlineLevel="0" collapsed="false">
      <c r="D482" s="99"/>
    </row>
    <row r="483" customFormat="false" ht="12.75" hidden="false" customHeight="true" outlineLevel="0" collapsed="false">
      <c r="D483" s="99"/>
    </row>
    <row r="484" customFormat="false" ht="12.75" hidden="false" customHeight="true" outlineLevel="0" collapsed="false">
      <c r="D484" s="99"/>
    </row>
    <row r="485" customFormat="false" ht="12.75" hidden="false" customHeight="true" outlineLevel="0" collapsed="false">
      <c r="D485" s="99"/>
    </row>
    <row r="486" customFormat="false" ht="12.75" hidden="false" customHeight="true" outlineLevel="0" collapsed="false">
      <c r="D486" s="99"/>
    </row>
    <row r="487" customFormat="false" ht="12.75" hidden="false" customHeight="true" outlineLevel="0" collapsed="false">
      <c r="D487" s="99"/>
    </row>
    <row r="488" customFormat="false" ht="12.75" hidden="false" customHeight="true" outlineLevel="0" collapsed="false">
      <c r="D488" s="99"/>
    </row>
    <row r="489" customFormat="false" ht="12.75" hidden="false" customHeight="true" outlineLevel="0" collapsed="false">
      <c r="D489" s="99"/>
    </row>
    <row r="490" customFormat="false" ht="12.75" hidden="false" customHeight="true" outlineLevel="0" collapsed="false">
      <c r="D490" s="99"/>
    </row>
    <row r="491" customFormat="false" ht="12.75" hidden="false" customHeight="true" outlineLevel="0" collapsed="false">
      <c r="D491" s="99"/>
    </row>
    <row r="492" customFormat="false" ht="12.75" hidden="false" customHeight="true" outlineLevel="0" collapsed="false">
      <c r="D492" s="99"/>
    </row>
    <row r="493" customFormat="false" ht="12.75" hidden="false" customHeight="true" outlineLevel="0" collapsed="false">
      <c r="D493" s="99"/>
    </row>
    <row r="494" customFormat="false" ht="12.75" hidden="false" customHeight="true" outlineLevel="0" collapsed="false">
      <c r="D494" s="99"/>
    </row>
    <row r="495" customFormat="false" ht="12.75" hidden="false" customHeight="true" outlineLevel="0" collapsed="false">
      <c r="D495" s="99"/>
    </row>
    <row r="496" customFormat="false" ht="12.75" hidden="false" customHeight="true" outlineLevel="0" collapsed="false">
      <c r="D496" s="99"/>
    </row>
    <row r="497" customFormat="false" ht="12.75" hidden="false" customHeight="true" outlineLevel="0" collapsed="false">
      <c r="D497" s="99"/>
    </row>
    <row r="498" customFormat="false" ht="12.75" hidden="false" customHeight="true" outlineLevel="0" collapsed="false">
      <c r="D498" s="99"/>
    </row>
    <row r="499" customFormat="false" ht="12.75" hidden="false" customHeight="true" outlineLevel="0" collapsed="false">
      <c r="D499" s="99"/>
    </row>
    <row r="500" customFormat="false" ht="12.75" hidden="false" customHeight="true" outlineLevel="0" collapsed="false">
      <c r="D500" s="99"/>
    </row>
    <row r="501" customFormat="false" ht="12.75" hidden="false" customHeight="true" outlineLevel="0" collapsed="false">
      <c r="D501" s="99"/>
    </row>
    <row r="502" customFormat="false" ht="12.75" hidden="false" customHeight="true" outlineLevel="0" collapsed="false">
      <c r="D502" s="99"/>
    </row>
    <row r="503" customFormat="false" ht="12.75" hidden="false" customHeight="true" outlineLevel="0" collapsed="false">
      <c r="D503" s="99"/>
    </row>
    <row r="504" customFormat="false" ht="12.75" hidden="false" customHeight="true" outlineLevel="0" collapsed="false">
      <c r="D504" s="99"/>
    </row>
    <row r="505" customFormat="false" ht="12.75" hidden="false" customHeight="true" outlineLevel="0" collapsed="false">
      <c r="D505" s="99"/>
    </row>
    <row r="506" customFormat="false" ht="12.75" hidden="false" customHeight="true" outlineLevel="0" collapsed="false">
      <c r="D506" s="99"/>
    </row>
    <row r="507" customFormat="false" ht="12.75" hidden="false" customHeight="true" outlineLevel="0" collapsed="false">
      <c r="D507" s="99"/>
    </row>
    <row r="508" customFormat="false" ht="12.75" hidden="false" customHeight="true" outlineLevel="0" collapsed="false">
      <c r="D508" s="99"/>
    </row>
    <row r="509" customFormat="false" ht="12.75" hidden="false" customHeight="true" outlineLevel="0" collapsed="false">
      <c r="D509" s="99"/>
    </row>
    <row r="510" customFormat="false" ht="12.75" hidden="false" customHeight="true" outlineLevel="0" collapsed="false">
      <c r="D510" s="99"/>
    </row>
    <row r="511" customFormat="false" ht="12.75" hidden="false" customHeight="true" outlineLevel="0" collapsed="false">
      <c r="D511" s="99"/>
    </row>
    <row r="512" customFormat="false" ht="12.75" hidden="false" customHeight="true" outlineLevel="0" collapsed="false">
      <c r="D512" s="99"/>
    </row>
    <row r="513" customFormat="false" ht="12.75" hidden="false" customHeight="true" outlineLevel="0" collapsed="false">
      <c r="D513" s="99"/>
    </row>
    <row r="514" customFormat="false" ht="12.75" hidden="false" customHeight="true" outlineLevel="0" collapsed="false">
      <c r="D514" s="99"/>
    </row>
    <row r="515" customFormat="false" ht="12.75" hidden="false" customHeight="true" outlineLevel="0" collapsed="false">
      <c r="D515" s="99"/>
    </row>
    <row r="516" customFormat="false" ht="12.75" hidden="false" customHeight="true" outlineLevel="0" collapsed="false">
      <c r="D516" s="99"/>
    </row>
    <row r="517" customFormat="false" ht="12.75" hidden="false" customHeight="true" outlineLevel="0" collapsed="false">
      <c r="D517" s="99"/>
    </row>
    <row r="518" customFormat="false" ht="12.75" hidden="false" customHeight="true" outlineLevel="0" collapsed="false">
      <c r="D518" s="99"/>
    </row>
    <row r="519" customFormat="false" ht="12.75" hidden="false" customHeight="true" outlineLevel="0" collapsed="false">
      <c r="D519" s="99"/>
    </row>
    <row r="520" customFormat="false" ht="12.75" hidden="false" customHeight="true" outlineLevel="0" collapsed="false">
      <c r="D520" s="99"/>
    </row>
    <row r="521" customFormat="false" ht="12.75" hidden="false" customHeight="true" outlineLevel="0" collapsed="false">
      <c r="D521" s="99"/>
    </row>
    <row r="522" customFormat="false" ht="12.75" hidden="false" customHeight="true" outlineLevel="0" collapsed="false">
      <c r="D522" s="99"/>
    </row>
    <row r="523" customFormat="false" ht="12.75" hidden="false" customHeight="true" outlineLevel="0" collapsed="false">
      <c r="D523" s="99"/>
    </row>
    <row r="524" customFormat="false" ht="12.75" hidden="false" customHeight="true" outlineLevel="0" collapsed="false">
      <c r="D524" s="99"/>
    </row>
    <row r="525" customFormat="false" ht="12.75" hidden="false" customHeight="true" outlineLevel="0" collapsed="false">
      <c r="D525" s="99"/>
    </row>
    <row r="526" customFormat="false" ht="12.75" hidden="false" customHeight="true" outlineLevel="0" collapsed="false">
      <c r="D526" s="99"/>
    </row>
    <row r="527" customFormat="false" ht="12.75" hidden="false" customHeight="true" outlineLevel="0" collapsed="false">
      <c r="D527" s="99"/>
    </row>
    <row r="528" customFormat="false" ht="12.75" hidden="false" customHeight="true" outlineLevel="0" collapsed="false">
      <c r="D528" s="99"/>
    </row>
    <row r="529" customFormat="false" ht="12.75" hidden="false" customHeight="true" outlineLevel="0" collapsed="false">
      <c r="D529" s="99"/>
    </row>
    <row r="530" customFormat="false" ht="12.75" hidden="false" customHeight="true" outlineLevel="0" collapsed="false">
      <c r="D530" s="99"/>
    </row>
    <row r="531" customFormat="false" ht="12.75" hidden="false" customHeight="true" outlineLevel="0" collapsed="false">
      <c r="D531" s="99"/>
    </row>
    <row r="532" customFormat="false" ht="12.75" hidden="false" customHeight="true" outlineLevel="0" collapsed="false">
      <c r="D532" s="99"/>
    </row>
    <row r="533" customFormat="false" ht="12.75" hidden="false" customHeight="true" outlineLevel="0" collapsed="false">
      <c r="D533" s="99"/>
    </row>
    <row r="534" customFormat="false" ht="12.75" hidden="false" customHeight="true" outlineLevel="0" collapsed="false">
      <c r="D534" s="99"/>
    </row>
    <row r="535" customFormat="false" ht="12.75" hidden="false" customHeight="true" outlineLevel="0" collapsed="false">
      <c r="D535" s="99"/>
    </row>
    <row r="536" customFormat="false" ht="12.75" hidden="false" customHeight="true" outlineLevel="0" collapsed="false">
      <c r="D536" s="99"/>
    </row>
    <row r="537" customFormat="false" ht="12.75" hidden="false" customHeight="true" outlineLevel="0" collapsed="false">
      <c r="D537" s="99"/>
    </row>
    <row r="538" customFormat="false" ht="12.75" hidden="false" customHeight="true" outlineLevel="0" collapsed="false">
      <c r="D538" s="99"/>
    </row>
    <row r="539" customFormat="false" ht="12.75" hidden="false" customHeight="true" outlineLevel="0" collapsed="false">
      <c r="D539" s="99"/>
    </row>
    <row r="540" customFormat="false" ht="12.75" hidden="false" customHeight="true" outlineLevel="0" collapsed="false">
      <c r="D540" s="99"/>
    </row>
    <row r="541" customFormat="false" ht="12.75" hidden="false" customHeight="true" outlineLevel="0" collapsed="false">
      <c r="D541" s="99"/>
    </row>
    <row r="542" customFormat="false" ht="12.75" hidden="false" customHeight="true" outlineLevel="0" collapsed="false">
      <c r="D542" s="99"/>
    </row>
    <row r="543" customFormat="false" ht="12.75" hidden="false" customHeight="true" outlineLevel="0" collapsed="false">
      <c r="D543" s="99"/>
    </row>
    <row r="544" customFormat="false" ht="12.75" hidden="false" customHeight="true" outlineLevel="0" collapsed="false">
      <c r="D544" s="99"/>
    </row>
    <row r="545" customFormat="false" ht="12.75" hidden="false" customHeight="true" outlineLevel="0" collapsed="false">
      <c r="D545" s="99"/>
    </row>
    <row r="546" customFormat="false" ht="12.75" hidden="false" customHeight="true" outlineLevel="0" collapsed="false">
      <c r="D546" s="99"/>
    </row>
    <row r="547" customFormat="false" ht="12.75" hidden="false" customHeight="true" outlineLevel="0" collapsed="false">
      <c r="D547" s="99"/>
    </row>
    <row r="548" customFormat="false" ht="12.75" hidden="false" customHeight="true" outlineLevel="0" collapsed="false">
      <c r="D548" s="99"/>
    </row>
    <row r="549" customFormat="false" ht="12.75" hidden="false" customHeight="true" outlineLevel="0" collapsed="false">
      <c r="D549" s="99"/>
    </row>
    <row r="550" customFormat="false" ht="12.75" hidden="false" customHeight="true" outlineLevel="0" collapsed="false">
      <c r="D550" s="99"/>
    </row>
    <row r="551" customFormat="false" ht="12.75" hidden="false" customHeight="true" outlineLevel="0" collapsed="false">
      <c r="D551" s="99"/>
    </row>
    <row r="552" customFormat="false" ht="12.75" hidden="false" customHeight="true" outlineLevel="0" collapsed="false">
      <c r="D552" s="99"/>
    </row>
    <row r="553" customFormat="false" ht="12.75" hidden="false" customHeight="true" outlineLevel="0" collapsed="false">
      <c r="D553" s="99"/>
    </row>
    <row r="554" customFormat="false" ht="12.75" hidden="false" customHeight="true" outlineLevel="0" collapsed="false">
      <c r="D554" s="99"/>
    </row>
    <row r="555" customFormat="false" ht="12.75" hidden="false" customHeight="true" outlineLevel="0" collapsed="false">
      <c r="D555" s="99"/>
    </row>
    <row r="556" customFormat="false" ht="12.75" hidden="false" customHeight="true" outlineLevel="0" collapsed="false">
      <c r="D556" s="99"/>
    </row>
    <row r="557" customFormat="false" ht="12.75" hidden="false" customHeight="true" outlineLevel="0" collapsed="false">
      <c r="D557" s="99"/>
    </row>
    <row r="558" customFormat="false" ht="12.75" hidden="false" customHeight="true" outlineLevel="0" collapsed="false">
      <c r="D558" s="99"/>
    </row>
    <row r="559" customFormat="false" ht="12.75" hidden="false" customHeight="true" outlineLevel="0" collapsed="false">
      <c r="D559" s="99"/>
    </row>
    <row r="560" customFormat="false" ht="12.75" hidden="false" customHeight="true" outlineLevel="0" collapsed="false">
      <c r="D560" s="99"/>
    </row>
    <row r="561" customFormat="false" ht="12.75" hidden="false" customHeight="true" outlineLevel="0" collapsed="false">
      <c r="D561" s="99"/>
    </row>
    <row r="562" customFormat="false" ht="12.75" hidden="false" customHeight="true" outlineLevel="0" collapsed="false">
      <c r="D562" s="99"/>
    </row>
    <row r="563" customFormat="false" ht="12.75" hidden="false" customHeight="true" outlineLevel="0" collapsed="false">
      <c r="D563" s="99"/>
    </row>
    <row r="564" customFormat="false" ht="12.75" hidden="false" customHeight="true" outlineLevel="0" collapsed="false">
      <c r="D564" s="99"/>
    </row>
    <row r="565" customFormat="false" ht="12.75" hidden="false" customHeight="true" outlineLevel="0" collapsed="false">
      <c r="D565" s="99"/>
    </row>
    <row r="566" customFormat="false" ht="12.75" hidden="false" customHeight="true" outlineLevel="0" collapsed="false">
      <c r="D566" s="99"/>
    </row>
    <row r="567" customFormat="false" ht="12.75" hidden="false" customHeight="true" outlineLevel="0" collapsed="false">
      <c r="D567" s="99"/>
    </row>
    <row r="568" customFormat="false" ht="12.75" hidden="false" customHeight="true" outlineLevel="0" collapsed="false">
      <c r="D568" s="99"/>
    </row>
    <row r="569" customFormat="false" ht="12.75" hidden="false" customHeight="true" outlineLevel="0" collapsed="false">
      <c r="D569" s="99"/>
    </row>
    <row r="570" customFormat="false" ht="12.75" hidden="false" customHeight="true" outlineLevel="0" collapsed="false">
      <c r="D570" s="99"/>
    </row>
    <row r="571" customFormat="false" ht="12.75" hidden="false" customHeight="true" outlineLevel="0" collapsed="false">
      <c r="D571" s="99"/>
    </row>
    <row r="572" customFormat="false" ht="12.75" hidden="false" customHeight="true" outlineLevel="0" collapsed="false">
      <c r="D572" s="99"/>
    </row>
    <row r="573" customFormat="false" ht="12.75" hidden="false" customHeight="true" outlineLevel="0" collapsed="false">
      <c r="D573" s="99"/>
    </row>
    <row r="574" customFormat="false" ht="12.75" hidden="false" customHeight="true" outlineLevel="0" collapsed="false">
      <c r="D574" s="99"/>
    </row>
    <row r="575" customFormat="false" ht="12.75" hidden="false" customHeight="true" outlineLevel="0" collapsed="false">
      <c r="D575" s="99"/>
    </row>
    <row r="576" customFormat="false" ht="12.75" hidden="false" customHeight="true" outlineLevel="0" collapsed="false">
      <c r="D576" s="99"/>
    </row>
    <row r="577" customFormat="false" ht="12.75" hidden="false" customHeight="true" outlineLevel="0" collapsed="false">
      <c r="D577" s="99"/>
    </row>
    <row r="578" customFormat="false" ht="12.75" hidden="false" customHeight="true" outlineLevel="0" collapsed="false">
      <c r="D578" s="99"/>
    </row>
    <row r="579" customFormat="false" ht="12.75" hidden="false" customHeight="true" outlineLevel="0" collapsed="false">
      <c r="D579" s="99"/>
    </row>
    <row r="580" customFormat="false" ht="12.75" hidden="false" customHeight="true" outlineLevel="0" collapsed="false">
      <c r="D580" s="99"/>
    </row>
    <row r="581" customFormat="false" ht="12.75" hidden="false" customHeight="true" outlineLevel="0" collapsed="false">
      <c r="D581" s="99"/>
    </row>
    <row r="582" customFormat="false" ht="12.75" hidden="false" customHeight="true" outlineLevel="0" collapsed="false">
      <c r="D582" s="99"/>
    </row>
    <row r="583" customFormat="false" ht="12.75" hidden="false" customHeight="true" outlineLevel="0" collapsed="false">
      <c r="D583" s="99"/>
    </row>
    <row r="584" customFormat="false" ht="12.75" hidden="false" customHeight="true" outlineLevel="0" collapsed="false">
      <c r="D584" s="99"/>
    </row>
    <row r="585" customFormat="false" ht="12.75" hidden="false" customHeight="true" outlineLevel="0" collapsed="false">
      <c r="D585" s="99"/>
    </row>
    <row r="586" customFormat="false" ht="12.75" hidden="false" customHeight="true" outlineLevel="0" collapsed="false">
      <c r="D586" s="99"/>
    </row>
    <row r="587" customFormat="false" ht="12.75" hidden="false" customHeight="true" outlineLevel="0" collapsed="false">
      <c r="D587" s="99"/>
    </row>
    <row r="588" customFormat="false" ht="12.75" hidden="false" customHeight="true" outlineLevel="0" collapsed="false">
      <c r="D588" s="99"/>
    </row>
    <row r="589" customFormat="false" ht="12.75" hidden="false" customHeight="true" outlineLevel="0" collapsed="false">
      <c r="D589" s="99"/>
    </row>
    <row r="590" customFormat="false" ht="12.75" hidden="false" customHeight="true" outlineLevel="0" collapsed="false">
      <c r="D590" s="99"/>
    </row>
    <row r="591" customFormat="false" ht="12.75" hidden="false" customHeight="true" outlineLevel="0" collapsed="false">
      <c r="D591" s="99"/>
    </row>
    <row r="592" customFormat="false" ht="12.75" hidden="false" customHeight="true" outlineLevel="0" collapsed="false">
      <c r="D592" s="99"/>
    </row>
    <row r="593" customFormat="false" ht="12.75" hidden="false" customHeight="true" outlineLevel="0" collapsed="false">
      <c r="D593" s="99"/>
    </row>
    <row r="594" customFormat="false" ht="12.75" hidden="false" customHeight="true" outlineLevel="0" collapsed="false">
      <c r="D594" s="99"/>
    </row>
    <row r="595" customFormat="false" ht="12.75" hidden="false" customHeight="true" outlineLevel="0" collapsed="false">
      <c r="D595" s="99"/>
    </row>
    <row r="596" customFormat="false" ht="12.75" hidden="false" customHeight="true" outlineLevel="0" collapsed="false">
      <c r="D596" s="99"/>
    </row>
    <row r="597" customFormat="false" ht="12.75" hidden="false" customHeight="true" outlineLevel="0" collapsed="false">
      <c r="D597" s="99"/>
    </row>
    <row r="598" customFormat="false" ht="12.75" hidden="false" customHeight="true" outlineLevel="0" collapsed="false">
      <c r="D598" s="99"/>
    </row>
    <row r="599" customFormat="false" ht="12.75" hidden="false" customHeight="true" outlineLevel="0" collapsed="false">
      <c r="D599" s="99"/>
    </row>
    <row r="600" customFormat="false" ht="12.75" hidden="false" customHeight="true" outlineLevel="0" collapsed="false">
      <c r="D600" s="99"/>
    </row>
    <row r="601" customFormat="false" ht="12.75" hidden="false" customHeight="true" outlineLevel="0" collapsed="false">
      <c r="D601" s="99"/>
    </row>
    <row r="602" customFormat="false" ht="12.75" hidden="false" customHeight="true" outlineLevel="0" collapsed="false">
      <c r="D602" s="99"/>
    </row>
    <row r="603" customFormat="false" ht="12.75" hidden="false" customHeight="true" outlineLevel="0" collapsed="false">
      <c r="D603" s="99"/>
    </row>
    <row r="604" customFormat="false" ht="12.75" hidden="false" customHeight="true" outlineLevel="0" collapsed="false">
      <c r="D604" s="99"/>
    </row>
    <row r="605" customFormat="false" ht="12.75" hidden="false" customHeight="true" outlineLevel="0" collapsed="false">
      <c r="D605" s="99"/>
    </row>
    <row r="606" customFormat="false" ht="12.75" hidden="false" customHeight="true" outlineLevel="0" collapsed="false">
      <c r="D606" s="99"/>
    </row>
    <row r="607" customFormat="false" ht="12.75" hidden="false" customHeight="true" outlineLevel="0" collapsed="false">
      <c r="D607" s="99"/>
    </row>
    <row r="608" customFormat="false" ht="12.75" hidden="false" customHeight="true" outlineLevel="0" collapsed="false">
      <c r="D608" s="99"/>
    </row>
    <row r="609" customFormat="false" ht="12.75" hidden="false" customHeight="true" outlineLevel="0" collapsed="false">
      <c r="D609" s="99"/>
    </row>
    <row r="610" customFormat="false" ht="12.75" hidden="false" customHeight="true" outlineLevel="0" collapsed="false">
      <c r="D610" s="99"/>
    </row>
    <row r="611" customFormat="false" ht="12.75" hidden="false" customHeight="true" outlineLevel="0" collapsed="false">
      <c r="D611" s="99"/>
    </row>
    <row r="612" customFormat="false" ht="12.75" hidden="false" customHeight="true" outlineLevel="0" collapsed="false">
      <c r="D612" s="99"/>
    </row>
    <row r="613" customFormat="false" ht="12.75" hidden="false" customHeight="true" outlineLevel="0" collapsed="false">
      <c r="D613" s="99"/>
    </row>
    <row r="614" customFormat="false" ht="12.75" hidden="false" customHeight="true" outlineLevel="0" collapsed="false">
      <c r="D614" s="99"/>
    </row>
    <row r="615" customFormat="false" ht="12.75" hidden="false" customHeight="true" outlineLevel="0" collapsed="false">
      <c r="D615" s="99"/>
    </row>
    <row r="616" customFormat="false" ht="12.75" hidden="false" customHeight="true" outlineLevel="0" collapsed="false">
      <c r="D616" s="99"/>
    </row>
    <row r="617" customFormat="false" ht="12.75" hidden="false" customHeight="true" outlineLevel="0" collapsed="false">
      <c r="D617" s="99"/>
    </row>
    <row r="618" customFormat="false" ht="12.75" hidden="false" customHeight="true" outlineLevel="0" collapsed="false">
      <c r="D618" s="99"/>
    </row>
    <row r="619" customFormat="false" ht="12.75" hidden="false" customHeight="true" outlineLevel="0" collapsed="false">
      <c r="D619" s="99"/>
    </row>
    <row r="620" customFormat="false" ht="12.75" hidden="false" customHeight="true" outlineLevel="0" collapsed="false">
      <c r="D620" s="99"/>
    </row>
    <row r="621" customFormat="false" ht="12.75" hidden="false" customHeight="true" outlineLevel="0" collapsed="false">
      <c r="D621" s="99"/>
    </row>
    <row r="622" customFormat="false" ht="12.75" hidden="false" customHeight="true" outlineLevel="0" collapsed="false">
      <c r="D622" s="99"/>
    </row>
    <row r="623" customFormat="false" ht="12.75" hidden="false" customHeight="true" outlineLevel="0" collapsed="false">
      <c r="D623" s="99"/>
    </row>
    <row r="624" customFormat="false" ht="12.75" hidden="false" customHeight="true" outlineLevel="0" collapsed="false">
      <c r="D624" s="99"/>
    </row>
    <row r="625" customFormat="false" ht="12.75" hidden="false" customHeight="true" outlineLevel="0" collapsed="false">
      <c r="D625" s="99"/>
    </row>
    <row r="626" customFormat="false" ht="12.75" hidden="false" customHeight="true" outlineLevel="0" collapsed="false">
      <c r="D626" s="99"/>
    </row>
    <row r="627" customFormat="false" ht="12.75" hidden="false" customHeight="true" outlineLevel="0" collapsed="false">
      <c r="D627" s="99"/>
    </row>
    <row r="628" customFormat="false" ht="12.75" hidden="false" customHeight="true" outlineLevel="0" collapsed="false">
      <c r="D628" s="99"/>
    </row>
    <row r="629" customFormat="false" ht="12.75" hidden="false" customHeight="true" outlineLevel="0" collapsed="false">
      <c r="D629" s="99"/>
    </row>
    <row r="630" customFormat="false" ht="12.75" hidden="false" customHeight="true" outlineLevel="0" collapsed="false">
      <c r="D630" s="99"/>
    </row>
    <row r="631" customFormat="false" ht="12.75" hidden="false" customHeight="true" outlineLevel="0" collapsed="false">
      <c r="D631" s="99"/>
    </row>
    <row r="632" customFormat="false" ht="12.75" hidden="false" customHeight="true" outlineLevel="0" collapsed="false">
      <c r="D632" s="99"/>
    </row>
    <row r="633" customFormat="false" ht="12.75" hidden="false" customHeight="true" outlineLevel="0" collapsed="false">
      <c r="D633" s="99"/>
    </row>
    <row r="634" customFormat="false" ht="12.75" hidden="false" customHeight="true" outlineLevel="0" collapsed="false">
      <c r="D634" s="99"/>
    </row>
    <row r="635" customFormat="false" ht="12.75" hidden="false" customHeight="true" outlineLevel="0" collapsed="false">
      <c r="D635" s="99"/>
    </row>
    <row r="636" customFormat="false" ht="12.75" hidden="false" customHeight="true" outlineLevel="0" collapsed="false">
      <c r="D636" s="99"/>
    </row>
    <row r="637" customFormat="false" ht="12.75" hidden="false" customHeight="true" outlineLevel="0" collapsed="false">
      <c r="D637" s="99"/>
    </row>
    <row r="638" customFormat="false" ht="12.75" hidden="false" customHeight="true" outlineLevel="0" collapsed="false">
      <c r="D638" s="99"/>
    </row>
    <row r="639" customFormat="false" ht="12.75" hidden="false" customHeight="true" outlineLevel="0" collapsed="false">
      <c r="D639" s="99"/>
    </row>
    <row r="640" customFormat="false" ht="12.75" hidden="false" customHeight="true" outlineLevel="0" collapsed="false">
      <c r="D640" s="99"/>
    </row>
    <row r="641" customFormat="false" ht="12.75" hidden="false" customHeight="true" outlineLevel="0" collapsed="false">
      <c r="D641" s="99"/>
    </row>
    <row r="642" customFormat="false" ht="12.75" hidden="false" customHeight="true" outlineLevel="0" collapsed="false">
      <c r="D642" s="99"/>
    </row>
    <row r="643" customFormat="false" ht="12.75" hidden="false" customHeight="true" outlineLevel="0" collapsed="false">
      <c r="D643" s="99"/>
    </row>
    <row r="644" customFormat="false" ht="12.75" hidden="false" customHeight="true" outlineLevel="0" collapsed="false">
      <c r="D644" s="99"/>
    </row>
    <row r="645" customFormat="false" ht="12.75" hidden="false" customHeight="true" outlineLevel="0" collapsed="false">
      <c r="D645" s="99"/>
    </row>
    <row r="646" customFormat="false" ht="12.75" hidden="false" customHeight="true" outlineLevel="0" collapsed="false">
      <c r="D646" s="99"/>
    </row>
    <row r="647" customFormat="false" ht="12.75" hidden="false" customHeight="true" outlineLevel="0" collapsed="false">
      <c r="D647" s="99"/>
    </row>
    <row r="648" customFormat="false" ht="12.75" hidden="false" customHeight="true" outlineLevel="0" collapsed="false">
      <c r="D648" s="99"/>
    </row>
    <row r="649" customFormat="false" ht="12.75" hidden="false" customHeight="true" outlineLevel="0" collapsed="false">
      <c r="D649" s="99"/>
    </row>
    <row r="650" customFormat="false" ht="12.75" hidden="false" customHeight="true" outlineLevel="0" collapsed="false">
      <c r="D650" s="99"/>
    </row>
    <row r="651" customFormat="false" ht="12.75" hidden="false" customHeight="true" outlineLevel="0" collapsed="false">
      <c r="D651" s="99"/>
    </row>
    <row r="652" customFormat="false" ht="12.75" hidden="false" customHeight="true" outlineLevel="0" collapsed="false">
      <c r="D652" s="99"/>
    </row>
    <row r="653" customFormat="false" ht="12.75" hidden="false" customHeight="true" outlineLevel="0" collapsed="false">
      <c r="D653" s="99"/>
    </row>
    <row r="654" customFormat="false" ht="12.75" hidden="false" customHeight="true" outlineLevel="0" collapsed="false">
      <c r="D654" s="99"/>
    </row>
    <row r="655" customFormat="false" ht="12.75" hidden="false" customHeight="true" outlineLevel="0" collapsed="false">
      <c r="D655" s="99"/>
    </row>
    <row r="656" customFormat="false" ht="12.75" hidden="false" customHeight="true" outlineLevel="0" collapsed="false">
      <c r="D656" s="99"/>
    </row>
    <row r="657" customFormat="false" ht="12.75" hidden="false" customHeight="true" outlineLevel="0" collapsed="false">
      <c r="D657" s="99"/>
    </row>
    <row r="658" customFormat="false" ht="12.75" hidden="false" customHeight="true" outlineLevel="0" collapsed="false">
      <c r="D658" s="99"/>
    </row>
    <row r="659" customFormat="false" ht="12.75" hidden="false" customHeight="true" outlineLevel="0" collapsed="false">
      <c r="D659" s="99"/>
    </row>
    <row r="660" customFormat="false" ht="12.75" hidden="false" customHeight="true" outlineLevel="0" collapsed="false">
      <c r="D660" s="99"/>
    </row>
    <row r="661" customFormat="false" ht="12.75" hidden="false" customHeight="true" outlineLevel="0" collapsed="false">
      <c r="D661" s="99"/>
    </row>
    <row r="662" customFormat="false" ht="12.75" hidden="false" customHeight="true" outlineLevel="0" collapsed="false">
      <c r="D662" s="99"/>
    </row>
    <row r="663" customFormat="false" ht="12.75" hidden="false" customHeight="true" outlineLevel="0" collapsed="false">
      <c r="D663" s="99"/>
    </row>
    <row r="664" customFormat="false" ht="12.75" hidden="false" customHeight="true" outlineLevel="0" collapsed="false">
      <c r="D664" s="99"/>
    </row>
    <row r="665" customFormat="false" ht="12.75" hidden="false" customHeight="true" outlineLevel="0" collapsed="false">
      <c r="D665" s="99"/>
    </row>
    <row r="666" customFormat="false" ht="12.75" hidden="false" customHeight="true" outlineLevel="0" collapsed="false">
      <c r="D666" s="99"/>
    </row>
    <row r="667" customFormat="false" ht="12.75" hidden="false" customHeight="true" outlineLevel="0" collapsed="false">
      <c r="D667" s="99"/>
    </row>
    <row r="668" customFormat="false" ht="12.75" hidden="false" customHeight="true" outlineLevel="0" collapsed="false">
      <c r="D668" s="99"/>
    </row>
    <row r="669" customFormat="false" ht="12.75" hidden="false" customHeight="true" outlineLevel="0" collapsed="false">
      <c r="D669" s="99"/>
    </row>
    <row r="670" customFormat="false" ht="12.75" hidden="false" customHeight="true" outlineLevel="0" collapsed="false">
      <c r="D670" s="99"/>
    </row>
    <row r="671" customFormat="false" ht="12.75" hidden="false" customHeight="true" outlineLevel="0" collapsed="false">
      <c r="D671" s="99"/>
    </row>
    <row r="672" customFormat="false" ht="12.75" hidden="false" customHeight="true" outlineLevel="0" collapsed="false">
      <c r="D672" s="99"/>
    </row>
    <row r="673" customFormat="false" ht="12.75" hidden="false" customHeight="true" outlineLevel="0" collapsed="false">
      <c r="D673" s="99"/>
    </row>
    <row r="674" customFormat="false" ht="12.75" hidden="false" customHeight="true" outlineLevel="0" collapsed="false">
      <c r="D674" s="99"/>
    </row>
    <row r="675" customFormat="false" ht="12.75" hidden="false" customHeight="true" outlineLevel="0" collapsed="false">
      <c r="D675" s="99"/>
    </row>
    <row r="676" customFormat="false" ht="12.75" hidden="false" customHeight="true" outlineLevel="0" collapsed="false">
      <c r="D676" s="99"/>
    </row>
    <row r="677" customFormat="false" ht="12.75" hidden="false" customHeight="true" outlineLevel="0" collapsed="false">
      <c r="D677" s="99"/>
    </row>
    <row r="678" customFormat="false" ht="12.75" hidden="false" customHeight="true" outlineLevel="0" collapsed="false">
      <c r="D678" s="99"/>
    </row>
    <row r="679" customFormat="false" ht="12.75" hidden="false" customHeight="true" outlineLevel="0" collapsed="false">
      <c r="D679" s="99"/>
    </row>
    <row r="680" customFormat="false" ht="12.75" hidden="false" customHeight="true" outlineLevel="0" collapsed="false">
      <c r="D680" s="99"/>
    </row>
    <row r="681" customFormat="false" ht="12.75" hidden="false" customHeight="true" outlineLevel="0" collapsed="false">
      <c r="D681" s="99"/>
    </row>
    <row r="682" customFormat="false" ht="12.75" hidden="false" customHeight="true" outlineLevel="0" collapsed="false">
      <c r="D682" s="99"/>
    </row>
    <row r="683" customFormat="false" ht="12.75" hidden="false" customHeight="true" outlineLevel="0" collapsed="false">
      <c r="D683" s="99"/>
    </row>
    <row r="684" customFormat="false" ht="12.75" hidden="false" customHeight="true" outlineLevel="0" collapsed="false">
      <c r="D684" s="99"/>
    </row>
    <row r="685" customFormat="false" ht="12.75" hidden="false" customHeight="true" outlineLevel="0" collapsed="false">
      <c r="D685" s="99"/>
    </row>
    <row r="686" customFormat="false" ht="12.75" hidden="false" customHeight="true" outlineLevel="0" collapsed="false">
      <c r="D686" s="99"/>
    </row>
    <row r="687" customFormat="false" ht="12.75" hidden="false" customHeight="true" outlineLevel="0" collapsed="false">
      <c r="D687" s="99"/>
    </row>
    <row r="688" customFormat="false" ht="12.75" hidden="false" customHeight="true" outlineLevel="0" collapsed="false">
      <c r="D688" s="99"/>
    </row>
    <row r="689" customFormat="false" ht="12.75" hidden="false" customHeight="true" outlineLevel="0" collapsed="false">
      <c r="D689" s="99"/>
    </row>
    <row r="690" customFormat="false" ht="12.75" hidden="false" customHeight="true" outlineLevel="0" collapsed="false">
      <c r="D690" s="99"/>
    </row>
    <row r="691" customFormat="false" ht="12.75" hidden="false" customHeight="true" outlineLevel="0" collapsed="false">
      <c r="D691" s="99"/>
    </row>
    <row r="692" customFormat="false" ht="12.75" hidden="false" customHeight="true" outlineLevel="0" collapsed="false">
      <c r="D692" s="99"/>
    </row>
    <row r="693" customFormat="false" ht="12.75" hidden="false" customHeight="true" outlineLevel="0" collapsed="false">
      <c r="D693" s="99"/>
    </row>
    <row r="694" customFormat="false" ht="12.75" hidden="false" customHeight="true" outlineLevel="0" collapsed="false">
      <c r="D694" s="99"/>
    </row>
    <row r="695" customFormat="false" ht="12.75" hidden="false" customHeight="true" outlineLevel="0" collapsed="false">
      <c r="D695" s="99"/>
    </row>
    <row r="696" customFormat="false" ht="12.75" hidden="false" customHeight="true" outlineLevel="0" collapsed="false">
      <c r="D696" s="99"/>
    </row>
    <row r="697" customFormat="false" ht="12.75" hidden="false" customHeight="true" outlineLevel="0" collapsed="false">
      <c r="D697" s="99"/>
    </row>
    <row r="698" customFormat="false" ht="12.75" hidden="false" customHeight="true" outlineLevel="0" collapsed="false">
      <c r="D698" s="99"/>
    </row>
    <row r="699" customFormat="false" ht="12.75" hidden="false" customHeight="true" outlineLevel="0" collapsed="false">
      <c r="D699" s="99"/>
    </row>
    <row r="700" customFormat="false" ht="12.75" hidden="false" customHeight="true" outlineLevel="0" collapsed="false">
      <c r="D700" s="99"/>
    </row>
    <row r="701" customFormat="false" ht="12.75" hidden="false" customHeight="true" outlineLevel="0" collapsed="false">
      <c r="D701" s="99"/>
    </row>
    <row r="702" customFormat="false" ht="12.75" hidden="false" customHeight="true" outlineLevel="0" collapsed="false">
      <c r="D702" s="99"/>
    </row>
    <row r="703" customFormat="false" ht="12.75" hidden="false" customHeight="true" outlineLevel="0" collapsed="false">
      <c r="D703" s="99"/>
    </row>
    <row r="704" customFormat="false" ht="12.75" hidden="false" customHeight="true" outlineLevel="0" collapsed="false">
      <c r="D704" s="99"/>
    </row>
    <row r="705" customFormat="false" ht="12.75" hidden="false" customHeight="true" outlineLevel="0" collapsed="false">
      <c r="D705" s="99"/>
    </row>
    <row r="706" customFormat="false" ht="12.75" hidden="false" customHeight="true" outlineLevel="0" collapsed="false">
      <c r="D706" s="99"/>
    </row>
    <row r="707" customFormat="false" ht="12.75" hidden="false" customHeight="true" outlineLevel="0" collapsed="false">
      <c r="D707" s="99"/>
    </row>
    <row r="708" customFormat="false" ht="12.75" hidden="false" customHeight="true" outlineLevel="0" collapsed="false">
      <c r="D708" s="99"/>
    </row>
    <row r="709" customFormat="false" ht="12.75" hidden="false" customHeight="true" outlineLevel="0" collapsed="false">
      <c r="D709" s="99"/>
    </row>
    <row r="710" customFormat="false" ht="12.75" hidden="false" customHeight="true" outlineLevel="0" collapsed="false">
      <c r="D710" s="99"/>
    </row>
    <row r="711" customFormat="false" ht="12.75" hidden="false" customHeight="true" outlineLevel="0" collapsed="false">
      <c r="D711" s="99"/>
    </row>
    <row r="712" customFormat="false" ht="12.75" hidden="false" customHeight="true" outlineLevel="0" collapsed="false">
      <c r="D712" s="99"/>
    </row>
    <row r="713" customFormat="false" ht="12.75" hidden="false" customHeight="true" outlineLevel="0" collapsed="false">
      <c r="D713" s="99"/>
    </row>
    <row r="714" customFormat="false" ht="12.75" hidden="false" customHeight="true" outlineLevel="0" collapsed="false">
      <c r="D714" s="99"/>
    </row>
    <row r="715" customFormat="false" ht="12.75" hidden="false" customHeight="true" outlineLevel="0" collapsed="false">
      <c r="D715" s="99"/>
    </row>
    <row r="716" customFormat="false" ht="12.75" hidden="false" customHeight="true" outlineLevel="0" collapsed="false">
      <c r="D716" s="99"/>
    </row>
    <row r="717" customFormat="false" ht="12.75" hidden="false" customHeight="true" outlineLevel="0" collapsed="false">
      <c r="D717" s="99"/>
    </row>
    <row r="718" customFormat="false" ht="12.75" hidden="false" customHeight="true" outlineLevel="0" collapsed="false">
      <c r="D718" s="99"/>
    </row>
    <row r="719" customFormat="false" ht="12.75" hidden="false" customHeight="true" outlineLevel="0" collapsed="false">
      <c r="D719" s="99"/>
    </row>
    <row r="720" customFormat="false" ht="12.75" hidden="false" customHeight="true" outlineLevel="0" collapsed="false">
      <c r="D720" s="99"/>
    </row>
    <row r="721" customFormat="false" ht="12.75" hidden="false" customHeight="true" outlineLevel="0" collapsed="false">
      <c r="D721" s="99"/>
    </row>
    <row r="722" customFormat="false" ht="12.75" hidden="false" customHeight="true" outlineLevel="0" collapsed="false">
      <c r="D722" s="99"/>
    </row>
    <row r="723" customFormat="false" ht="12.75" hidden="false" customHeight="true" outlineLevel="0" collapsed="false">
      <c r="D723" s="99"/>
    </row>
    <row r="724" customFormat="false" ht="12.75" hidden="false" customHeight="true" outlineLevel="0" collapsed="false">
      <c r="D724" s="99"/>
    </row>
    <row r="725" customFormat="false" ht="12.75" hidden="false" customHeight="true" outlineLevel="0" collapsed="false">
      <c r="D725" s="99"/>
    </row>
    <row r="726" customFormat="false" ht="12.75" hidden="false" customHeight="true" outlineLevel="0" collapsed="false">
      <c r="D726" s="99"/>
    </row>
    <row r="727" customFormat="false" ht="12.75" hidden="false" customHeight="true" outlineLevel="0" collapsed="false">
      <c r="D727" s="99"/>
    </row>
    <row r="728" customFormat="false" ht="12.75" hidden="false" customHeight="true" outlineLevel="0" collapsed="false">
      <c r="D728" s="99"/>
    </row>
    <row r="729" customFormat="false" ht="12.75" hidden="false" customHeight="true" outlineLevel="0" collapsed="false">
      <c r="D729" s="99"/>
    </row>
    <row r="730" customFormat="false" ht="12.75" hidden="false" customHeight="true" outlineLevel="0" collapsed="false">
      <c r="D730" s="99"/>
    </row>
    <row r="731" customFormat="false" ht="12.75" hidden="false" customHeight="true" outlineLevel="0" collapsed="false">
      <c r="D731" s="99"/>
    </row>
    <row r="732" customFormat="false" ht="12.75" hidden="false" customHeight="true" outlineLevel="0" collapsed="false">
      <c r="D732" s="99"/>
    </row>
    <row r="733" customFormat="false" ht="12.75" hidden="false" customHeight="true" outlineLevel="0" collapsed="false">
      <c r="D733" s="99"/>
    </row>
    <row r="734" customFormat="false" ht="12.75" hidden="false" customHeight="true" outlineLevel="0" collapsed="false">
      <c r="D734" s="99"/>
    </row>
    <row r="735" customFormat="false" ht="12.75" hidden="false" customHeight="true" outlineLevel="0" collapsed="false">
      <c r="D735" s="99"/>
    </row>
    <row r="736" customFormat="false" ht="12.75" hidden="false" customHeight="true" outlineLevel="0" collapsed="false">
      <c r="D736" s="99"/>
    </row>
    <row r="737" customFormat="false" ht="12.75" hidden="false" customHeight="true" outlineLevel="0" collapsed="false">
      <c r="D737" s="99"/>
    </row>
    <row r="738" customFormat="false" ht="12.75" hidden="false" customHeight="true" outlineLevel="0" collapsed="false">
      <c r="D738" s="99"/>
    </row>
    <row r="739" customFormat="false" ht="12.75" hidden="false" customHeight="true" outlineLevel="0" collapsed="false">
      <c r="D739" s="99"/>
    </row>
    <row r="740" customFormat="false" ht="12.75" hidden="false" customHeight="true" outlineLevel="0" collapsed="false">
      <c r="D740" s="99"/>
    </row>
    <row r="741" customFormat="false" ht="12.75" hidden="false" customHeight="true" outlineLevel="0" collapsed="false">
      <c r="D741" s="99"/>
    </row>
    <row r="742" customFormat="false" ht="12.75" hidden="false" customHeight="true" outlineLevel="0" collapsed="false">
      <c r="D742" s="99"/>
    </row>
    <row r="743" customFormat="false" ht="12.75" hidden="false" customHeight="true" outlineLevel="0" collapsed="false">
      <c r="D743" s="99"/>
    </row>
    <row r="744" customFormat="false" ht="12.75" hidden="false" customHeight="true" outlineLevel="0" collapsed="false">
      <c r="D744" s="99"/>
    </row>
    <row r="745" customFormat="false" ht="12.75" hidden="false" customHeight="true" outlineLevel="0" collapsed="false">
      <c r="D745" s="99"/>
    </row>
    <row r="746" customFormat="false" ht="12.75" hidden="false" customHeight="true" outlineLevel="0" collapsed="false">
      <c r="D746" s="99"/>
    </row>
    <row r="747" customFormat="false" ht="12.75" hidden="false" customHeight="true" outlineLevel="0" collapsed="false">
      <c r="D747" s="99"/>
    </row>
    <row r="748" customFormat="false" ht="12.75" hidden="false" customHeight="true" outlineLevel="0" collapsed="false">
      <c r="D748" s="99"/>
    </row>
    <row r="749" customFormat="false" ht="12.75" hidden="false" customHeight="true" outlineLevel="0" collapsed="false">
      <c r="D749" s="99"/>
    </row>
    <row r="750" customFormat="false" ht="12.75" hidden="false" customHeight="true" outlineLevel="0" collapsed="false">
      <c r="D750" s="99"/>
    </row>
    <row r="751" customFormat="false" ht="12.75" hidden="false" customHeight="true" outlineLevel="0" collapsed="false">
      <c r="D751" s="99"/>
    </row>
    <row r="752" customFormat="false" ht="12.75" hidden="false" customHeight="true" outlineLevel="0" collapsed="false">
      <c r="D752" s="99"/>
    </row>
    <row r="753" customFormat="false" ht="12.75" hidden="false" customHeight="true" outlineLevel="0" collapsed="false">
      <c r="D753" s="99"/>
    </row>
    <row r="754" customFormat="false" ht="12.75" hidden="false" customHeight="true" outlineLevel="0" collapsed="false">
      <c r="D754" s="99"/>
    </row>
    <row r="755" customFormat="false" ht="12.75" hidden="false" customHeight="true" outlineLevel="0" collapsed="false">
      <c r="D755" s="99"/>
    </row>
    <row r="756" customFormat="false" ht="12.75" hidden="false" customHeight="true" outlineLevel="0" collapsed="false">
      <c r="D756" s="99"/>
    </row>
    <row r="757" customFormat="false" ht="12.75" hidden="false" customHeight="true" outlineLevel="0" collapsed="false">
      <c r="D757" s="99"/>
    </row>
    <row r="758" customFormat="false" ht="12.75" hidden="false" customHeight="true" outlineLevel="0" collapsed="false">
      <c r="D758" s="99"/>
    </row>
    <row r="759" customFormat="false" ht="12.75" hidden="false" customHeight="true" outlineLevel="0" collapsed="false">
      <c r="D759" s="99"/>
    </row>
    <row r="760" customFormat="false" ht="12.75" hidden="false" customHeight="true" outlineLevel="0" collapsed="false">
      <c r="D760" s="99"/>
    </row>
    <row r="761" customFormat="false" ht="12.75" hidden="false" customHeight="true" outlineLevel="0" collapsed="false">
      <c r="D761" s="99"/>
    </row>
    <row r="762" customFormat="false" ht="12.75" hidden="false" customHeight="true" outlineLevel="0" collapsed="false">
      <c r="D762" s="99"/>
    </row>
    <row r="763" customFormat="false" ht="12.75" hidden="false" customHeight="true" outlineLevel="0" collapsed="false">
      <c r="D763" s="99"/>
    </row>
    <row r="764" customFormat="false" ht="12.75" hidden="false" customHeight="true" outlineLevel="0" collapsed="false">
      <c r="D764" s="99"/>
    </row>
    <row r="765" customFormat="false" ht="12.75" hidden="false" customHeight="true" outlineLevel="0" collapsed="false">
      <c r="D765" s="99"/>
    </row>
    <row r="766" customFormat="false" ht="12.75" hidden="false" customHeight="true" outlineLevel="0" collapsed="false">
      <c r="D766" s="99"/>
    </row>
    <row r="767" customFormat="false" ht="12.75" hidden="false" customHeight="true" outlineLevel="0" collapsed="false">
      <c r="D767" s="99"/>
    </row>
    <row r="768" customFormat="false" ht="12.75" hidden="false" customHeight="true" outlineLevel="0" collapsed="false">
      <c r="D768" s="99"/>
    </row>
    <row r="769" customFormat="false" ht="12.75" hidden="false" customHeight="true" outlineLevel="0" collapsed="false">
      <c r="D769" s="99"/>
    </row>
    <row r="770" customFormat="false" ht="12.75" hidden="false" customHeight="true" outlineLevel="0" collapsed="false">
      <c r="D770" s="99"/>
    </row>
    <row r="771" customFormat="false" ht="12.75" hidden="false" customHeight="true" outlineLevel="0" collapsed="false">
      <c r="D771" s="99"/>
    </row>
    <row r="772" customFormat="false" ht="12.75" hidden="false" customHeight="true" outlineLevel="0" collapsed="false">
      <c r="D772" s="99"/>
    </row>
    <row r="773" customFormat="false" ht="12.75" hidden="false" customHeight="true" outlineLevel="0" collapsed="false">
      <c r="D773" s="99"/>
    </row>
    <row r="774" customFormat="false" ht="12.75" hidden="false" customHeight="true" outlineLevel="0" collapsed="false">
      <c r="D774" s="99"/>
    </row>
    <row r="775" customFormat="false" ht="12.75" hidden="false" customHeight="true" outlineLevel="0" collapsed="false">
      <c r="D775" s="99"/>
    </row>
    <row r="776" customFormat="false" ht="12.75" hidden="false" customHeight="true" outlineLevel="0" collapsed="false">
      <c r="D776" s="99"/>
    </row>
    <row r="777" customFormat="false" ht="12.75" hidden="false" customHeight="true" outlineLevel="0" collapsed="false">
      <c r="D777" s="99"/>
    </row>
    <row r="778" customFormat="false" ht="12.75" hidden="false" customHeight="true" outlineLevel="0" collapsed="false">
      <c r="D778" s="99"/>
    </row>
    <row r="779" customFormat="false" ht="12.75" hidden="false" customHeight="true" outlineLevel="0" collapsed="false">
      <c r="D779" s="99"/>
    </row>
    <row r="780" customFormat="false" ht="12.75" hidden="false" customHeight="true" outlineLevel="0" collapsed="false">
      <c r="D780" s="99"/>
    </row>
    <row r="781" customFormat="false" ht="12.75" hidden="false" customHeight="true" outlineLevel="0" collapsed="false">
      <c r="D781" s="99"/>
    </row>
    <row r="782" customFormat="false" ht="12.75" hidden="false" customHeight="true" outlineLevel="0" collapsed="false">
      <c r="D782" s="99"/>
    </row>
    <row r="783" customFormat="false" ht="12.75" hidden="false" customHeight="true" outlineLevel="0" collapsed="false">
      <c r="D783" s="99"/>
    </row>
    <row r="784" customFormat="false" ht="12.75" hidden="false" customHeight="true" outlineLevel="0" collapsed="false">
      <c r="D784" s="99"/>
    </row>
    <row r="785" customFormat="false" ht="12.75" hidden="false" customHeight="true" outlineLevel="0" collapsed="false">
      <c r="D785" s="99"/>
    </row>
    <row r="786" customFormat="false" ht="12.75" hidden="false" customHeight="true" outlineLevel="0" collapsed="false">
      <c r="D786" s="99"/>
    </row>
    <row r="787" customFormat="false" ht="12.75" hidden="false" customHeight="true" outlineLevel="0" collapsed="false">
      <c r="D787" s="99"/>
    </row>
    <row r="788" customFormat="false" ht="12.75" hidden="false" customHeight="true" outlineLevel="0" collapsed="false">
      <c r="D788" s="99"/>
    </row>
    <row r="789" customFormat="false" ht="12.75" hidden="false" customHeight="true" outlineLevel="0" collapsed="false">
      <c r="D789" s="99"/>
    </row>
    <row r="790" customFormat="false" ht="12.75" hidden="false" customHeight="true" outlineLevel="0" collapsed="false">
      <c r="D790" s="99"/>
    </row>
    <row r="791" customFormat="false" ht="12.75" hidden="false" customHeight="true" outlineLevel="0" collapsed="false">
      <c r="D791" s="99"/>
    </row>
    <row r="792" customFormat="false" ht="12.75" hidden="false" customHeight="true" outlineLevel="0" collapsed="false">
      <c r="D792" s="99"/>
    </row>
    <row r="793" customFormat="false" ht="12.75" hidden="false" customHeight="true" outlineLevel="0" collapsed="false">
      <c r="D793" s="99"/>
    </row>
    <row r="794" customFormat="false" ht="12.75" hidden="false" customHeight="true" outlineLevel="0" collapsed="false">
      <c r="D794" s="99"/>
    </row>
    <row r="795" customFormat="false" ht="12.75" hidden="false" customHeight="true" outlineLevel="0" collapsed="false">
      <c r="D795" s="99"/>
    </row>
    <row r="796" customFormat="false" ht="12.75" hidden="false" customHeight="true" outlineLevel="0" collapsed="false">
      <c r="D796" s="99"/>
    </row>
    <row r="797" customFormat="false" ht="12.75" hidden="false" customHeight="true" outlineLevel="0" collapsed="false">
      <c r="D797" s="99"/>
    </row>
    <row r="798" customFormat="false" ht="12.75" hidden="false" customHeight="true" outlineLevel="0" collapsed="false">
      <c r="D798" s="99"/>
    </row>
    <row r="799" customFormat="false" ht="12.75" hidden="false" customHeight="true" outlineLevel="0" collapsed="false">
      <c r="D799" s="99"/>
    </row>
    <row r="800" customFormat="false" ht="12.75" hidden="false" customHeight="true" outlineLevel="0" collapsed="false">
      <c r="D800" s="99"/>
    </row>
    <row r="801" customFormat="false" ht="12.75" hidden="false" customHeight="true" outlineLevel="0" collapsed="false">
      <c r="D801" s="99"/>
    </row>
    <row r="802" customFormat="false" ht="12.75" hidden="false" customHeight="true" outlineLevel="0" collapsed="false">
      <c r="D802" s="99"/>
    </row>
    <row r="803" customFormat="false" ht="12.75" hidden="false" customHeight="true" outlineLevel="0" collapsed="false">
      <c r="D803" s="99"/>
    </row>
    <row r="804" customFormat="false" ht="12.75" hidden="false" customHeight="true" outlineLevel="0" collapsed="false">
      <c r="D804" s="99"/>
    </row>
    <row r="805" customFormat="false" ht="12.75" hidden="false" customHeight="true" outlineLevel="0" collapsed="false">
      <c r="D805" s="99"/>
    </row>
    <row r="806" customFormat="false" ht="12.75" hidden="false" customHeight="true" outlineLevel="0" collapsed="false">
      <c r="D806" s="99"/>
    </row>
    <row r="807" customFormat="false" ht="12.75" hidden="false" customHeight="true" outlineLevel="0" collapsed="false">
      <c r="D807" s="99"/>
    </row>
    <row r="808" customFormat="false" ht="12.75" hidden="false" customHeight="true" outlineLevel="0" collapsed="false">
      <c r="D808" s="99"/>
    </row>
    <row r="809" customFormat="false" ht="12.75" hidden="false" customHeight="true" outlineLevel="0" collapsed="false">
      <c r="D809" s="99"/>
    </row>
    <row r="810" customFormat="false" ht="12.75" hidden="false" customHeight="true" outlineLevel="0" collapsed="false">
      <c r="D810" s="99"/>
    </row>
    <row r="811" customFormat="false" ht="12.75" hidden="false" customHeight="true" outlineLevel="0" collapsed="false">
      <c r="D811" s="99"/>
    </row>
    <row r="812" customFormat="false" ht="12.75" hidden="false" customHeight="true" outlineLevel="0" collapsed="false">
      <c r="D812" s="99"/>
    </row>
    <row r="813" customFormat="false" ht="12.75" hidden="false" customHeight="true" outlineLevel="0" collapsed="false">
      <c r="D813" s="99"/>
    </row>
    <row r="814" customFormat="false" ht="12.75" hidden="false" customHeight="true" outlineLevel="0" collapsed="false">
      <c r="D814" s="99"/>
    </row>
    <row r="815" customFormat="false" ht="12.75" hidden="false" customHeight="true" outlineLevel="0" collapsed="false">
      <c r="D815" s="99"/>
    </row>
    <row r="816" customFormat="false" ht="12.75" hidden="false" customHeight="true" outlineLevel="0" collapsed="false">
      <c r="D816" s="99"/>
    </row>
    <row r="817" customFormat="false" ht="12.75" hidden="false" customHeight="true" outlineLevel="0" collapsed="false">
      <c r="D817" s="99"/>
    </row>
    <row r="818" customFormat="false" ht="12.75" hidden="false" customHeight="true" outlineLevel="0" collapsed="false">
      <c r="D818" s="99"/>
    </row>
    <row r="819" customFormat="false" ht="12.75" hidden="false" customHeight="true" outlineLevel="0" collapsed="false">
      <c r="D819" s="99"/>
    </row>
    <row r="820" customFormat="false" ht="12.75" hidden="false" customHeight="true" outlineLevel="0" collapsed="false">
      <c r="D820" s="99"/>
    </row>
    <row r="821" customFormat="false" ht="12.75" hidden="false" customHeight="true" outlineLevel="0" collapsed="false">
      <c r="D821" s="99"/>
    </row>
    <row r="822" customFormat="false" ht="12.75" hidden="false" customHeight="true" outlineLevel="0" collapsed="false">
      <c r="D822" s="99"/>
    </row>
    <row r="823" customFormat="false" ht="12.75" hidden="false" customHeight="true" outlineLevel="0" collapsed="false">
      <c r="D823" s="99"/>
    </row>
    <row r="824" customFormat="false" ht="12.75" hidden="false" customHeight="true" outlineLevel="0" collapsed="false">
      <c r="D824" s="99"/>
    </row>
    <row r="825" customFormat="false" ht="12.75" hidden="false" customHeight="true" outlineLevel="0" collapsed="false">
      <c r="D825" s="99"/>
    </row>
    <row r="826" customFormat="false" ht="12.75" hidden="false" customHeight="true" outlineLevel="0" collapsed="false">
      <c r="D826" s="99"/>
    </row>
    <row r="827" customFormat="false" ht="12.75" hidden="false" customHeight="true" outlineLevel="0" collapsed="false">
      <c r="D827" s="99"/>
    </row>
    <row r="828" customFormat="false" ht="12.75" hidden="false" customHeight="true" outlineLevel="0" collapsed="false">
      <c r="D828" s="99"/>
    </row>
    <row r="829" customFormat="false" ht="12.75" hidden="false" customHeight="true" outlineLevel="0" collapsed="false">
      <c r="D829" s="99"/>
    </row>
    <row r="830" customFormat="false" ht="12.75" hidden="false" customHeight="true" outlineLevel="0" collapsed="false">
      <c r="D830" s="99"/>
    </row>
    <row r="831" customFormat="false" ht="12.75" hidden="false" customHeight="true" outlineLevel="0" collapsed="false">
      <c r="D831" s="99"/>
    </row>
    <row r="832" customFormat="false" ht="12.75" hidden="false" customHeight="true" outlineLevel="0" collapsed="false">
      <c r="D832" s="99"/>
    </row>
    <row r="833" customFormat="false" ht="12.75" hidden="false" customHeight="true" outlineLevel="0" collapsed="false">
      <c r="D833" s="99"/>
    </row>
    <row r="834" customFormat="false" ht="12.75" hidden="false" customHeight="true" outlineLevel="0" collapsed="false">
      <c r="D834" s="99"/>
    </row>
    <row r="835" customFormat="false" ht="12.75" hidden="false" customHeight="true" outlineLevel="0" collapsed="false">
      <c r="D835" s="99"/>
    </row>
    <row r="836" customFormat="false" ht="12.75" hidden="false" customHeight="true" outlineLevel="0" collapsed="false">
      <c r="D836" s="99"/>
    </row>
    <row r="837" customFormat="false" ht="12.75" hidden="false" customHeight="true" outlineLevel="0" collapsed="false">
      <c r="D837" s="99"/>
    </row>
    <row r="838" customFormat="false" ht="12.75" hidden="false" customHeight="true" outlineLevel="0" collapsed="false">
      <c r="D838" s="99"/>
    </row>
    <row r="839" customFormat="false" ht="12.75" hidden="false" customHeight="true" outlineLevel="0" collapsed="false">
      <c r="D839" s="99"/>
    </row>
    <row r="840" customFormat="false" ht="12.75" hidden="false" customHeight="true" outlineLevel="0" collapsed="false">
      <c r="D840" s="99"/>
    </row>
    <row r="841" customFormat="false" ht="12.75" hidden="false" customHeight="true" outlineLevel="0" collapsed="false">
      <c r="D841" s="99"/>
    </row>
    <row r="842" customFormat="false" ht="12.75" hidden="false" customHeight="true" outlineLevel="0" collapsed="false">
      <c r="D842" s="99"/>
    </row>
    <row r="843" customFormat="false" ht="12.75" hidden="false" customHeight="true" outlineLevel="0" collapsed="false">
      <c r="D843" s="99"/>
    </row>
    <row r="844" customFormat="false" ht="12.75" hidden="false" customHeight="true" outlineLevel="0" collapsed="false">
      <c r="D844" s="99"/>
    </row>
    <row r="845" customFormat="false" ht="12.75" hidden="false" customHeight="true" outlineLevel="0" collapsed="false">
      <c r="D845" s="99"/>
    </row>
    <row r="846" customFormat="false" ht="12.75" hidden="false" customHeight="true" outlineLevel="0" collapsed="false">
      <c r="D846" s="99"/>
    </row>
    <row r="847" customFormat="false" ht="12.75" hidden="false" customHeight="true" outlineLevel="0" collapsed="false">
      <c r="D847" s="99"/>
    </row>
    <row r="848" customFormat="false" ht="12.75" hidden="false" customHeight="true" outlineLevel="0" collapsed="false">
      <c r="D848" s="99"/>
    </row>
    <row r="849" customFormat="false" ht="12.75" hidden="false" customHeight="true" outlineLevel="0" collapsed="false">
      <c r="D849" s="99"/>
    </row>
    <row r="850" customFormat="false" ht="12.75" hidden="false" customHeight="true" outlineLevel="0" collapsed="false">
      <c r="D850" s="99"/>
    </row>
    <row r="851" customFormat="false" ht="12.75" hidden="false" customHeight="true" outlineLevel="0" collapsed="false">
      <c r="D851" s="99"/>
    </row>
    <row r="852" customFormat="false" ht="12.75" hidden="false" customHeight="true" outlineLevel="0" collapsed="false">
      <c r="D852" s="99"/>
    </row>
    <row r="853" customFormat="false" ht="12.75" hidden="false" customHeight="true" outlineLevel="0" collapsed="false">
      <c r="D853" s="99"/>
    </row>
    <row r="854" customFormat="false" ht="12.75" hidden="false" customHeight="true" outlineLevel="0" collapsed="false">
      <c r="D854" s="99"/>
    </row>
    <row r="855" customFormat="false" ht="12.75" hidden="false" customHeight="true" outlineLevel="0" collapsed="false">
      <c r="D855" s="99"/>
    </row>
    <row r="856" customFormat="false" ht="12.75" hidden="false" customHeight="true" outlineLevel="0" collapsed="false">
      <c r="D856" s="99"/>
    </row>
    <row r="857" customFormat="false" ht="12.75" hidden="false" customHeight="true" outlineLevel="0" collapsed="false">
      <c r="D857" s="99"/>
    </row>
    <row r="858" customFormat="false" ht="12.75" hidden="false" customHeight="true" outlineLevel="0" collapsed="false">
      <c r="D858" s="99"/>
    </row>
    <row r="859" customFormat="false" ht="12.75" hidden="false" customHeight="true" outlineLevel="0" collapsed="false">
      <c r="D859" s="99"/>
    </row>
    <row r="860" customFormat="false" ht="12.75" hidden="false" customHeight="true" outlineLevel="0" collapsed="false">
      <c r="D860" s="99"/>
    </row>
    <row r="861" customFormat="false" ht="12.75" hidden="false" customHeight="true" outlineLevel="0" collapsed="false">
      <c r="D861" s="99"/>
    </row>
    <row r="862" customFormat="false" ht="12.75" hidden="false" customHeight="true" outlineLevel="0" collapsed="false">
      <c r="D862" s="99"/>
    </row>
    <row r="863" customFormat="false" ht="12.75" hidden="false" customHeight="true" outlineLevel="0" collapsed="false">
      <c r="D863" s="99"/>
    </row>
    <row r="864" customFormat="false" ht="12.75" hidden="false" customHeight="true" outlineLevel="0" collapsed="false">
      <c r="D864" s="99"/>
    </row>
    <row r="865" customFormat="false" ht="12.75" hidden="false" customHeight="true" outlineLevel="0" collapsed="false">
      <c r="D865" s="99"/>
    </row>
    <row r="866" customFormat="false" ht="12.75" hidden="false" customHeight="true" outlineLevel="0" collapsed="false">
      <c r="D866" s="99"/>
    </row>
    <row r="867" customFormat="false" ht="12.75" hidden="false" customHeight="true" outlineLevel="0" collapsed="false">
      <c r="D867" s="99"/>
    </row>
    <row r="868" customFormat="false" ht="12.75" hidden="false" customHeight="true" outlineLevel="0" collapsed="false">
      <c r="D868" s="99"/>
    </row>
    <row r="869" customFormat="false" ht="12.75" hidden="false" customHeight="true" outlineLevel="0" collapsed="false">
      <c r="D869" s="99"/>
    </row>
    <row r="870" customFormat="false" ht="12.75" hidden="false" customHeight="true" outlineLevel="0" collapsed="false">
      <c r="D870" s="99"/>
    </row>
    <row r="871" customFormat="false" ht="12.75" hidden="false" customHeight="true" outlineLevel="0" collapsed="false">
      <c r="D871" s="99"/>
    </row>
    <row r="872" customFormat="false" ht="12.75" hidden="false" customHeight="true" outlineLevel="0" collapsed="false">
      <c r="D872" s="99"/>
    </row>
    <row r="873" customFormat="false" ht="12.75" hidden="false" customHeight="true" outlineLevel="0" collapsed="false">
      <c r="D873" s="99"/>
    </row>
    <row r="874" customFormat="false" ht="12.75" hidden="false" customHeight="true" outlineLevel="0" collapsed="false">
      <c r="D874" s="99"/>
    </row>
    <row r="875" customFormat="false" ht="12.75" hidden="false" customHeight="true" outlineLevel="0" collapsed="false">
      <c r="D875" s="99"/>
    </row>
    <row r="876" customFormat="false" ht="12.75" hidden="false" customHeight="true" outlineLevel="0" collapsed="false">
      <c r="D876" s="99"/>
    </row>
    <row r="877" customFormat="false" ht="12.75" hidden="false" customHeight="true" outlineLevel="0" collapsed="false">
      <c r="D877" s="99"/>
    </row>
    <row r="878" customFormat="false" ht="12.75" hidden="false" customHeight="true" outlineLevel="0" collapsed="false">
      <c r="D878" s="99"/>
    </row>
    <row r="879" customFormat="false" ht="12.75" hidden="false" customHeight="true" outlineLevel="0" collapsed="false">
      <c r="D879" s="99"/>
    </row>
    <row r="880" customFormat="false" ht="12.75" hidden="false" customHeight="true" outlineLevel="0" collapsed="false">
      <c r="D880" s="99"/>
    </row>
    <row r="881" customFormat="false" ht="12.75" hidden="false" customHeight="true" outlineLevel="0" collapsed="false">
      <c r="D881" s="99"/>
    </row>
    <row r="882" customFormat="false" ht="12.75" hidden="false" customHeight="true" outlineLevel="0" collapsed="false">
      <c r="D882" s="99"/>
    </row>
    <row r="883" customFormat="false" ht="12.75" hidden="false" customHeight="true" outlineLevel="0" collapsed="false">
      <c r="D883" s="99"/>
    </row>
    <row r="884" customFormat="false" ht="12.75" hidden="false" customHeight="true" outlineLevel="0" collapsed="false">
      <c r="D884" s="99"/>
    </row>
    <row r="885" customFormat="false" ht="12.75" hidden="false" customHeight="true" outlineLevel="0" collapsed="false">
      <c r="D885" s="99"/>
    </row>
    <row r="886" customFormat="false" ht="12.75" hidden="false" customHeight="true" outlineLevel="0" collapsed="false">
      <c r="D886" s="99"/>
    </row>
    <row r="887" customFormat="false" ht="12.75" hidden="false" customHeight="true" outlineLevel="0" collapsed="false">
      <c r="D887" s="99"/>
    </row>
    <row r="888" customFormat="false" ht="12.75" hidden="false" customHeight="true" outlineLevel="0" collapsed="false">
      <c r="D888" s="99"/>
    </row>
    <row r="889" customFormat="false" ht="12.75" hidden="false" customHeight="true" outlineLevel="0" collapsed="false">
      <c r="D889" s="99"/>
    </row>
    <row r="890" customFormat="false" ht="12.75" hidden="false" customHeight="true" outlineLevel="0" collapsed="false">
      <c r="D890" s="99"/>
    </row>
    <row r="891" customFormat="false" ht="12.75" hidden="false" customHeight="true" outlineLevel="0" collapsed="false">
      <c r="D891" s="99"/>
    </row>
    <row r="892" customFormat="false" ht="12.75" hidden="false" customHeight="true" outlineLevel="0" collapsed="false">
      <c r="D892" s="99"/>
    </row>
    <row r="893" customFormat="false" ht="12.75" hidden="false" customHeight="true" outlineLevel="0" collapsed="false">
      <c r="D893" s="99"/>
    </row>
    <row r="894" customFormat="false" ht="12.75" hidden="false" customHeight="true" outlineLevel="0" collapsed="false">
      <c r="D894" s="99"/>
    </row>
    <row r="895" customFormat="false" ht="12.75" hidden="false" customHeight="true" outlineLevel="0" collapsed="false">
      <c r="D895" s="99"/>
    </row>
    <row r="896" customFormat="false" ht="12.75" hidden="false" customHeight="true" outlineLevel="0" collapsed="false">
      <c r="D896" s="99"/>
    </row>
    <row r="897" customFormat="false" ht="12.75" hidden="false" customHeight="true" outlineLevel="0" collapsed="false">
      <c r="D897" s="99"/>
    </row>
    <row r="898" customFormat="false" ht="12.75" hidden="false" customHeight="true" outlineLevel="0" collapsed="false">
      <c r="D898" s="99"/>
    </row>
    <row r="899" customFormat="false" ht="12.75" hidden="false" customHeight="true" outlineLevel="0" collapsed="false">
      <c r="D899" s="99"/>
    </row>
    <row r="900" customFormat="false" ht="12.75" hidden="false" customHeight="true" outlineLevel="0" collapsed="false">
      <c r="D900" s="99"/>
    </row>
    <row r="901" customFormat="false" ht="12.75" hidden="false" customHeight="true" outlineLevel="0" collapsed="false">
      <c r="D901" s="99"/>
    </row>
    <row r="902" customFormat="false" ht="12.75" hidden="false" customHeight="true" outlineLevel="0" collapsed="false">
      <c r="D902" s="99"/>
    </row>
    <row r="903" customFormat="false" ht="12.75" hidden="false" customHeight="true" outlineLevel="0" collapsed="false">
      <c r="D903" s="99"/>
    </row>
    <row r="904" customFormat="false" ht="12.75" hidden="false" customHeight="true" outlineLevel="0" collapsed="false">
      <c r="D904" s="99"/>
    </row>
    <row r="905" customFormat="false" ht="12.75" hidden="false" customHeight="true" outlineLevel="0" collapsed="false">
      <c r="D905" s="99"/>
    </row>
    <row r="906" customFormat="false" ht="12.75" hidden="false" customHeight="true" outlineLevel="0" collapsed="false">
      <c r="D906" s="99"/>
    </row>
    <row r="907" customFormat="false" ht="12.75" hidden="false" customHeight="true" outlineLevel="0" collapsed="false">
      <c r="D907" s="99"/>
    </row>
    <row r="908" customFormat="false" ht="12.75" hidden="false" customHeight="true" outlineLevel="0" collapsed="false">
      <c r="D908" s="99"/>
    </row>
    <row r="909" customFormat="false" ht="12.75" hidden="false" customHeight="true" outlineLevel="0" collapsed="false">
      <c r="D909" s="99"/>
    </row>
    <row r="910" customFormat="false" ht="12.75" hidden="false" customHeight="true" outlineLevel="0" collapsed="false">
      <c r="D910" s="99"/>
    </row>
    <row r="911" customFormat="false" ht="12.75" hidden="false" customHeight="true" outlineLevel="0" collapsed="false">
      <c r="D911" s="99"/>
    </row>
    <row r="912" customFormat="false" ht="12.75" hidden="false" customHeight="true" outlineLevel="0" collapsed="false">
      <c r="D912" s="99"/>
    </row>
    <row r="913" customFormat="false" ht="12.75" hidden="false" customHeight="true" outlineLevel="0" collapsed="false">
      <c r="D913" s="99"/>
    </row>
    <row r="914" customFormat="false" ht="12.75" hidden="false" customHeight="true" outlineLevel="0" collapsed="false">
      <c r="D914" s="99"/>
    </row>
    <row r="915" customFormat="false" ht="12.75" hidden="false" customHeight="true" outlineLevel="0" collapsed="false">
      <c r="D915" s="99"/>
    </row>
    <row r="916" customFormat="false" ht="12.75" hidden="false" customHeight="true" outlineLevel="0" collapsed="false">
      <c r="D916" s="99"/>
    </row>
    <row r="917" customFormat="false" ht="12.75" hidden="false" customHeight="true" outlineLevel="0" collapsed="false">
      <c r="D917" s="99"/>
    </row>
    <row r="918" customFormat="false" ht="12.75" hidden="false" customHeight="true" outlineLevel="0" collapsed="false">
      <c r="D918" s="99"/>
    </row>
    <row r="919" customFormat="false" ht="12.75" hidden="false" customHeight="true" outlineLevel="0" collapsed="false">
      <c r="D919" s="99"/>
    </row>
    <row r="920" customFormat="false" ht="12.75" hidden="false" customHeight="true" outlineLevel="0" collapsed="false">
      <c r="D920" s="99"/>
    </row>
    <row r="921" customFormat="false" ht="12.75" hidden="false" customHeight="true" outlineLevel="0" collapsed="false">
      <c r="D921" s="99"/>
    </row>
    <row r="922" customFormat="false" ht="12.75" hidden="false" customHeight="true" outlineLevel="0" collapsed="false">
      <c r="D922" s="99"/>
    </row>
    <row r="923" customFormat="false" ht="12.75" hidden="false" customHeight="true" outlineLevel="0" collapsed="false">
      <c r="D923" s="99"/>
    </row>
    <row r="924" customFormat="false" ht="12.75" hidden="false" customHeight="true" outlineLevel="0" collapsed="false">
      <c r="D924" s="99"/>
    </row>
    <row r="925" customFormat="false" ht="12.75" hidden="false" customHeight="true" outlineLevel="0" collapsed="false">
      <c r="D925" s="99"/>
    </row>
    <row r="926" customFormat="false" ht="12.75" hidden="false" customHeight="true" outlineLevel="0" collapsed="false">
      <c r="D926" s="99"/>
    </row>
    <row r="927" customFormat="false" ht="12.75" hidden="false" customHeight="true" outlineLevel="0" collapsed="false">
      <c r="D927" s="99"/>
    </row>
    <row r="928" customFormat="false" ht="12.75" hidden="false" customHeight="true" outlineLevel="0" collapsed="false">
      <c r="D928" s="99"/>
    </row>
    <row r="929" customFormat="false" ht="12.75" hidden="false" customHeight="true" outlineLevel="0" collapsed="false">
      <c r="D929" s="99"/>
    </row>
    <row r="930" customFormat="false" ht="12.75" hidden="false" customHeight="true" outlineLevel="0" collapsed="false">
      <c r="D930" s="99"/>
    </row>
    <row r="931" customFormat="false" ht="12.75" hidden="false" customHeight="true" outlineLevel="0" collapsed="false">
      <c r="D931" s="99"/>
    </row>
    <row r="932" customFormat="false" ht="12.75" hidden="false" customHeight="true" outlineLevel="0" collapsed="false">
      <c r="D932" s="99"/>
    </row>
    <row r="933" customFormat="false" ht="12.75" hidden="false" customHeight="true" outlineLevel="0" collapsed="false">
      <c r="D933" s="99"/>
    </row>
    <row r="934" customFormat="false" ht="12.75" hidden="false" customHeight="true" outlineLevel="0" collapsed="false">
      <c r="D934" s="99"/>
    </row>
    <row r="935" customFormat="false" ht="12.75" hidden="false" customHeight="true" outlineLevel="0" collapsed="false">
      <c r="D935" s="99"/>
    </row>
    <row r="936" customFormat="false" ht="12.75" hidden="false" customHeight="true" outlineLevel="0" collapsed="false">
      <c r="D936" s="99"/>
    </row>
    <row r="937" customFormat="false" ht="12.75" hidden="false" customHeight="true" outlineLevel="0" collapsed="false">
      <c r="D937" s="99"/>
    </row>
    <row r="938" customFormat="false" ht="12.75" hidden="false" customHeight="true" outlineLevel="0" collapsed="false">
      <c r="D938" s="99"/>
    </row>
    <row r="939" customFormat="false" ht="12.75" hidden="false" customHeight="true" outlineLevel="0" collapsed="false">
      <c r="D939" s="99"/>
    </row>
    <row r="940" customFormat="false" ht="12.75" hidden="false" customHeight="true" outlineLevel="0" collapsed="false">
      <c r="D940" s="99"/>
    </row>
    <row r="941" customFormat="false" ht="12.75" hidden="false" customHeight="true" outlineLevel="0" collapsed="false">
      <c r="D941" s="99"/>
    </row>
    <row r="942" customFormat="false" ht="12.75" hidden="false" customHeight="true" outlineLevel="0" collapsed="false">
      <c r="D942" s="99"/>
    </row>
    <row r="943" customFormat="false" ht="12.75" hidden="false" customHeight="true" outlineLevel="0" collapsed="false">
      <c r="D943" s="99"/>
    </row>
    <row r="944" customFormat="false" ht="12.75" hidden="false" customHeight="true" outlineLevel="0" collapsed="false">
      <c r="D944" s="99"/>
    </row>
    <row r="945" customFormat="false" ht="12.75" hidden="false" customHeight="true" outlineLevel="0" collapsed="false">
      <c r="D945" s="99"/>
    </row>
    <row r="946" customFormat="false" ht="12.75" hidden="false" customHeight="true" outlineLevel="0" collapsed="false">
      <c r="D946" s="99"/>
    </row>
    <row r="947" customFormat="false" ht="12.75" hidden="false" customHeight="true" outlineLevel="0" collapsed="false">
      <c r="D947" s="99"/>
    </row>
    <row r="948" customFormat="false" ht="12.75" hidden="false" customHeight="true" outlineLevel="0" collapsed="false">
      <c r="D948" s="99"/>
    </row>
    <row r="949" customFormat="false" ht="12.75" hidden="false" customHeight="true" outlineLevel="0" collapsed="false">
      <c r="D949" s="99"/>
    </row>
    <row r="950" customFormat="false" ht="12.75" hidden="false" customHeight="true" outlineLevel="0" collapsed="false">
      <c r="D950" s="99"/>
    </row>
    <row r="951" customFormat="false" ht="12.75" hidden="false" customHeight="true" outlineLevel="0" collapsed="false">
      <c r="D951" s="99"/>
    </row>
    <row r="952" customFormat="false" ht="12.75" hidden="false" customHeight="true" outlineLevel="0" collapsed="false">
      <c r="D952" s="99"/>
    </row>
    <row r="953" customFormat="false" ht="12.75" hidden="false" customHeight="true" outlineLevel="0" collapsed="false">
      <c r="D953" s="99"/>
    </row>
    <row r="954" customFormat="false" ht="12.75" hidden="false" customHeight="true" outlineLevel="0" collapsed="false">
      <c r="D954" s="99"/>
    </row>
    <row r="955" customFormat="false" ht="12.75" hidden="false" customHeight="true" outlineLevel="0" collapsed="false">
      <c r="D955" s="99"/>
    </row>
    <row r="956" customFormat="false" ht="12.75" hidden="false" customHeight="true" outlineLevel="0" collapsed="false">
      <c r="D956" s="99"/>
    </row>
    <row r="957" customFormat="false" ht="12.75" hidden="false" customHeight="true" outlineLevel="0" collapsed="false">
      <c r="D957" s="99"/>
    </row>
    <row r="958" customFormat="false" ht="12.75" hidden="false" customHeight="true" outlineLevel="0" collapsed="false">
      <c r="D958" s="99"/>
    </row>
    <row r="959" customFormat="false" ht="12.75" hidden="false" customHeight="true" outlineLevel="0" collapsed="false">
      <c r="D959" s="99"/>
    </row>
    <row r="960" customFormat="false" ht="12.75" hidden="false" customHeight="true" outlineLevel="0" collapsed="false">
      <c r="D960" s="99"/>
    </row>
    <row r="961" customFormat="false" ht="12.75" hidden="false" customHeight="true" outlineLevel="0" collapsed="false">
      <c r="D961" s="99"/>
    </row>
    <row r="962" customFormat="false" ht="12.75" hidden="false" customHeight="true" outlineLevel="0" collapsed="false">
      <c r="D962" s="99"/>
    </row>
    <row r="963" customFormat="false" ht="12.75" hidden="false" customHeight="true" outlineLevel="0" collapsed="false">
      <c r="D963" s="99"/>
    </row>
    <row r="964" customFormat="false" ht="12.75" hidden="false" customHeight="true" outlineLevel="0" collapsed="false">
      <c r="D964" s="99"/>
    </row>
    <row r="965" customFormat="false" ht="12.75" hidden="false" customHeight="true" outlineLevel="0" collapsed="false">
      <c r="D965" s="99"/>
    </row>
    <row r="966" customFormat="false" ht="12.75" hidden="false" customHeight="true" outlineLevel="0" collapsed="false">
      <c r="D966" s="99"/>
    </row>
    <row r="967" customFormat="false" ht="12.75" hidden="false" customHeight="true" outlineLevel="0" collapsed="false">
      <c r="D967" s="99"/>
    </row>
    <row r="968" customFormat="false" ht="12.75" hidden="false" customHeight="true" outlineLevel="0" collapsed="false">
      <c r="D968" s="99"/>
    </row>
    <row r="969" customFormat="false" ht="12.75" hidden="false" customHeight="true" outlineLevel="0" collapsed="false">
      <c r="D969" s="99"/>
    </row>
    <row r="970" customFormat="false" ht="12.75" hidden="false" customHeight="true" outlineLevel="0" collapsed="false">
      <c r="D970" s="99"/>
    </row>
    <row r="971" customFormat="false" ht="12.75" hidden="false" customHeight="true" outlineLevel="0" collapsed="false">
      <c r="D971" s="99"/>
    </row>
    <row r="972" customFormat="false" ht="12.75" hidden="false" customHeight="true" outlineLevel="0" collapsed="false">
      <c r="D972" s="99"/>
    </row>
    <row r="973" customFormat="false" ht="12.75" hidden="false" customHeight="true" outlineLevel="0" collapsed="false">
      <c r="D973" s="99"/>
    </row>
    <row r="974" customFormat="false" ht="12.75" hidden="false" customHeight="true" outlineLevel="0" collapsed="false">
      <c r="D974" s="99"/>
    </row>
    <row r="975" customFormat="false" ht="12.75" hidden="false" customHeight="true" outlineLevel="0" collapsed="false">
      <c r="D975" s="99"/>
    </row>
    <row r="976" customFormat="false" ht="12.75" hidden="false" customHeight="true" outlineLevel="0" collapsed="false">
      <c r="D976" s="99"/>
    </row>
    <row r="977" customFormat="false" ht="12.75" hidden="false" customHeight="true" outlineLevel="0" collapsed="false">
      <c r="D977" s="99"/>
    </row>
    <row r="978" customFormat="false" ht="12.75" hidden="false" customHeight="true" outlineLevel="0" collapsed="false">
      <c r="D978" s="99"/>
    </row>
    <row r="979" customFormat="false" ht="12.75" hidden="false" customHeight="true" outlineLevel="0" collapsed="false">
      <c r="D979" s="99"/>
    </row>
    <row r="980" customFormat="false" ht="12.75" hidden="false" customHeight="true" outlineLevel="0" collapsed="false">
      <c r="D980" s="99"/>
    </row>
    <row r="981" customFormat="false" ht="12.75" hidden="false" customHeight="true" outlineLevel="0" collapsed="false">
      <c r="D981" s="99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9">
    <mergeCell ref="A1:D1"/>
    <mergeCell ref="B2:D2"/>
    <mergeCell ref="B3:D3"/>
    <mergeCell ref="A4:D5"/>
    <mergeCell ref="B6:C6"/>
    <mergeCell ref="B7:C7"/>
    <mergeCell ref="B8:C8"/>
    <mergeCell ref="B9:C9"/>
    <mergeCell ref="A11:D11"/>
    <mergeCell ref="B12:C12"/>
    <mergeCell ref="B13:C13"/>
    <mergeCell ref="B14:C14"/>
    <mergeCell ref="A16:D16"/>
    <mergeCell ref="A18:D18"/>
    <mergeCell ref="A20:D20"/>
    <mergeCell ref="B21:C21"/>
    <mergeCell ref="B22:C22"/>
    <mergeCell ref="B23:C23"/>
    <mergeCell ref="B24:C24"/>
    <mergeCell ref="A27:D27"/>
    <mergeCell ref="A38:D38"/>
    <mergeCell ref="A66:D66"/>
    <mergeCell ref="A74:D74"/>
    <mergeCell ref="A84:D84"/>
    <mergeCell ref="A98:D98"/>
    <mergeCell ref="A104:D104"/>
    <mergeCell ref="A113:D113"/>
    <mergeCell ref="A123:D123"/>
    <mergeCell ref="A130:B130"/>
    <mergeCell ref="A132:B132"/>
    <mergeCell ref="A134:D134"/>
    <mergeCell ref="B135:C135"/>
    <mergeCell ref="B136:C136"/>
    <mergeCell ref="B137:C137"/>
    <mergeCell ref="B138:C138"/>
    <mergeCell ref="A142:D142"/>
    <mergeCell ref="A143:D143"/>
    <mergeCell ref="A144:D144"/>
    <mergeCell ref="A145:D145"/>
  </mergeCells>
  <printOptions headings="false" gridLines="false" gridLinesSet="true" horizontalCentered="false" verticalCentered="false"/>
  <pageMargins left="0.7" right="1.02222222222222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N1048576"/>
  <sheetViews>
    <sheetView showFormulas="false" showGridLines="fals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A1" activeCellId="0" sqref="A1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54.67"/>
    <col collapsed="false" customWidth="true" hidden="false" outlineLevel="0" max="3" min="3" style="1" width="9.33"/>
    <col collapsed="false" customWidth="true" hidden="false" outlineLevel="0" max="4" min="4" style="1" width="16.44"/>
    <col collapsed="false" customWidth="true" hidden="false" outlineLevel="0" max="14" min="5" style="1" width="8"/>
    <col collapsed="false" customWidth="true" hidden="false" outlineLevel="0" max="16384" min="16384" style="0" width="10.08"/>
  </cols>
  <sheetData>
    <row r="1" customFormat="false" ht="12.75" hidden="false" customHeight="true" outlineLevel="0" collapsed="false">
      <c r="A1" s="43" t="s">
        <v>194</v>
      </c>
      <c r="B1" s="43"/>
      <c r="C1" s="43"/>
      <c r="D1" s="43"/>
    </row>
    <row r="2" customFormat="false" ht="12.75" hidden="false" customHeight="true" outlineLevel="0" collapsed="false">
      <c r="A2" s="44"/>
      <c r="B2" s="44"/>
      <c r="C2" s="44"/>
      <c r="D2" s="45"/>
    </row>
    <row r="3" customFormat="false" ht="12.75" hidden="false" customHeight="true" outlineLevel="0" collapsed="false">
      <c r="A3" s="46"/>
      <c r="B3" s="47" t="s">
        <v>36</v>
      </c>
      <c r="C3" s="48"/>
      <c r="D3" s="48"/>
    </row>
    <row r="4" customFormat="false" ht="12.75" hidden="false" customHeight="true" outlineLevel="0" collapsed="false">
      <c r="A4" s="46"/>
      <c r="B4" s="47" t="s">
        <v>37</v>
      </c>
      <c r="C4" s="49"/>
      <c r="D4" s="49"/>
    </row>
    <row r="5" customFormat="false" ht="12.75" hidden="false" customHeight="true" outlineLevel="0" collapsed="false">
      <c r="A5" s="46"/>
      <c r="B5" s="46"/>
      <c r="C5" s="46"/>
      <c r="D5" s="50"/>
    </row>
    <row r="6" customFormat="false" ht="12.75" hidden="false" customHeight="true" outlineLevel="0" collapsed="false">
      <c r="A6" s="51" t="s">
        <v>38</v>
      </c>
      <c r="B6" s="51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customFormat="false" ht="12.75" hidden="false" customHeight="true" outlineLevel="0" collapsed="false">
      <c r="A7" s="53" t="s">
        <v>39</v>
      </c>
      <c r="B7" s="54" t="s">
        <v>40</v>
      </c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customFormat="false" ht="12.75" hidden="false" customHeight="true" outlineLevel="0" collapsed="false">
      <c r="A8" s="53" t="s">
        <v>41</v>
      </c>
      <c r="B8" s="54" t="s">
        <v>42</v>
      </c>
      <c r="C8" s="54"/>
      <c r="D8" s="57" t="s">
        <v>43</v>
      </c>
      <c r="E8" s="56"/>
      <c r="F8" s="56"/>
      <c r="G8" s="56"/>
      <c r="H8" s="56"/>
      <c r="I8" s="56"/>
      <c r="J8" s="56"/>
      <c r="K8" s="56"/>
      <c r="L8" s="56"/>
      <c r="M8" s="56"/>
      <c r="N8" s="56"/>
    </row>
    <row r="9" customFormat="false" ht="18" hidden="false" customHeight="true" outlineLevel="0" collapsed="false">
      <c r="A9" s="53" t="s">
        <v>44</v>
      </c>
      <c r="B9" s="53" t="s">
        <v>45</v>
      </c>
      <c r="C9" s="53"/>
      <c r="D9" s="58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customFormat="false" ht="12.75" hidden="false" customHeight="true" outlineLevel="0" collapsed="false">
      <c r="A10" s="53" t="s">
        <v>46</v>
      </c>
      <c r="B10" s="54" t="s">
        <v>47</v>
      </c>
      <c r="C10" s="54"/>
      <c r="D10" s="57" t="n">
        <v>60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customFormat="false" ht="12.75" hidden="false" customHeight="true" outlineLevel="0" collapsed="false">
      <c r="A11" s="59"/>
      <c r="B11" s="59"/>
      <c r="C11" s="59"/>
      <c r="D11" s="60"/>
    </row>
    <row r="12" customFormat="false" ht="12.75" hidden="false" customHeight="true" outlineLevel="0" collapsed="false">
      <c r="A12" s="51" t="s">
        <v>48</v>
      </c>
      <c r="B12" s="51"/>
      <c r="C12" s="51"/>
      <c r="D12" s="51"/>
    </row>
    <row r="13" customFormat="false" ht="12.75" hidden="false" customHeight="true" outlineLevel="0" collapsed="false">
      <c r="A13" s="46" t="s">
        <v>39</v>
      </c>
      <c r="B13" s="61" t="s">
        <v>49</v>
      </c>
      <c r="C13" s="61"/>
      <c r="D13" s="62" t="s">
        <v>50</v>
      </c>
    </row>
    <row r="14" customFormat="false" ht="12.75" hidden="false" customHeight="true" outlineLevel="0" collapsed="false">
      <c r="A14" s="46" t="s">
        <v>41</v>
      </c>
      <c r="B14" s="61" t="s">
        <v>51</v>
      </c>
      <c r="C14" s="61"/>
      <c r="D14" s="62" t="s">
        <v>52</v>
      </c>
    </row>
    <row r="15" customFormat="false" ht="12.75" hidden="false" customHeight="true" outlineLevel="0" collapsed="false">
      <c r="A15" s="46" t="s">
        <v>44</v>
      </c>
      <c r="B15" s="61" t="s">
        <v>53</v>
      </c>
      <c r="C15" s="61"/>
      <c r="D15" s="62" t="n">
        <v>1</v>
      </c>
    </row>
    <row r="16" customFormat="false" ht="12.75" hidden="false" customHeight="true" outlineLevel="0" collapsed="false">
      <c r="A16" s="46"/>
      <c r="B16" s="46"/>
      <c r="C16" s="46"/>
      <c r="D16" s="50"/>
    </row>
    <row r="17" customFormat="false" ht="12.75" hidden="false" customHeight="true" outlineLevel="0" collapsed="false">
      <c r="A17" s="51" t="s">
        <v>54</v>
      </c>
      <c r="B17" s="51"/>
      <c r="C17" s="51"/>
      <c r="D17" s="51"/>
    </row>
    <row r="18" customFormat="false" ht="12.75" hidden="false" customHeight="true" outlineLevel="0" collapsed="false">
      <c r="A18" s="46"/>
      <c r="B18" s="46"/>
      <c r="C18" s="46"/>
      <c r="D18" s="50"/>
    </row>
    <row r="19" customFormat="false" ht="12.75" hidden="false" customHeight="true" outlineLevel="0" collapsed="false">
      <c r="A19" s="51" t="s">
        <v>55</v>
      </c>
      <c r="B19" s="51"/>
      <c r="C19" s="51"/>
      <c r="D19" s="51"/>
    </row>
    <row r="20" customFormat="false" ht="12.75" hidden="false" customHeight="true" outlineLevel="0" collapsed="false">
      <c r="A20" s="46"/>
      <c r="B20" s="46"/>
      <c r="C20" s="46"/>
      <c r="D20" s="50"/>
    </row>
    <row r="21" customFormat="false" ht="12.75" hidden="false" customHeight="true" outlineLevel="0" collapsed="false">
      <c r="A21" s="51" t="s">
        <v>56</v>
      </c>
      <c r="B21" s="51"/>
      <c r="C21" s="51"/>
      <c r="D21" s="51"/>
    </row>
    <row r="22" customFormat="false" ht="47.25" hidden="false" customHeight="true" outlineLevel="0" collapsed="false">
      <c r="A22" s="61" t="n">
        <v>1</v>
      </c>
      <c r="B22" s="54" t="s">
        <v>205</v>
      </c>
      <c r="C22" s="54"/>
      <c r="D22" s="149" t="s">
        <v>206</v>
      </c>
    </row>
    <row r="23" customFormat="false" ht="12.75" hidden="false" customHeight="true" outlineLevel="0" collapsed="false">
      <c r="A23" s="61" t="n">
        <v>2</v>
      </c>
      <c r="B23" s="54" t="s">
        <v>207</v>
      </c>
      <c r="C23" s="54"/>
      <c r="D23" s="65"/>
    </row>
    <row r="24" customFormat="false" ht="37.5" hidden="false" customHeight="true" outlineLevel="0" collapsed="false">
      <c r="A24" s="61" t="n">
        <v>3</v>
      </c>
      <c r="B24" s="61" t="s">
        <v>60</v>
      </c>
      <c r="C24" s="61"/>
      <c r="D24" s="150" t="s">
        <v>198</v>
      </c>
    </row>
    <row r="25" customFormat="false" ht="12.75" hidden="false" customHeight="true" outlineLevel="0" collapsed="false">
      <c r="A25" s="61" t="n">
        <v>4</v>
      </c>
      <c r="B25" s="61" t="s">
        <v>62</v>
      </c>
      <c r="C25" s="61"/>
      <c r="D25" s="67" t="n">
        <v>45658</v>
      </c>
    </row>
    <row r="26" customFormat="false" ht="12.75" hidden="false" customHeight="true" outlineLevel="0" collapsed="false">
      <c r="A26" s="61"/>
      <c r="B26" s="61"/>
      <c r="C26" s="61"/>
      <c r="D26" s="61"/>
    </row>
    <row r="27" customFormat="false" ht="12.75" hidden="false" customHeight="true" outlineLevel="0" collapsed="false">
      <c r="A27" s="68" t="s">
        <v>63</v>
      </c>
      <c r="B27" s="68"/>
      <c r="C27" s="68"/>
      <c r="D27" s="68"/>
    </row>
    <row r="28" customFormat="false" ht="12.75" hidden="false" customHeight="true" outlineLevel="0" collapsed="false">
      <c r="A28" s="47" t="n">
        <v>1</v>
      </c>
      <c r="B28" s="47" t="s">
        <v>64</v>
      </c>
      <c r="C28" s="51" t="s">
        <v>65</v>
      </c>
      <c r="D28" s="69" t="s">
        <v>66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customFormat="false" ht="12.75" hidden="false" customHeight="true" outlineLevel="0" collapsed="false">
      <c r="A29" s="46" t="s">
        <v>39</v>
      </c>
      <c r="B29" s="46" t="s">
        <v>67</v>
      </c>
      <c r="C29" s="46"/>
      <c r="D29" s="50"/>
    </row>
    <row r="30" customFormat="false" ht="12.75" hidden="false" customHeight="true" outlineLevel="0" collapsed="false">
      <c r="A30" s="46" t="s">
        <v>41</v>
      </c>
      <c r="B30" s="61" t="s">
        <v>68</v>
      </c>
      <c r="C30" s="70"/>
      <c r="D30" s="50"/>
    </row>
    <row r="31" customFormat="false" ht="12.75" hidden="false" customHeight="true" outlineLevel="0" collapsed="false">
      <c r="A31" s="46" t="s">
        <v>44</v>
      </c>
      <c r="B31" s="61" t="s">
        <v>69</v>
      </c>
      <c r="C31" s="70"/>
      <c r="D31" s="50"/>
    </row>
    <row r="32" customFormat="false" ht="12.75" hidden="false" customHeight="true" outlineLevel="0" collapsed="false">
      <c r="A32" s="46" t="s">
        <v>70</v>
      </c>
      <c r="B32" s="61" t="s">
        <v>200</v>
      </c>
      <c r="C32" s="70"/>
      <c r="D32" s="50"/>
    </row>
    <row r="33" customFormat="false" ht="12.75" hidden="false" customHeight="true" outlineLevel="0" collapsed="false">
      <c r="A33" s="46" t="s">
        <v>46</v>
      </c>
      <c r="B33" s="61" t="s">
        <v>72</v>
      </c>
      <c r="C33" s="71"/>
      <c r="D33" s="72"/>
    </row>
    <row r="34" customFormat="false" ht="12.75" hidden="false" customHeight="true" outlineLevel="0" collapsed="false">
      <c r="A34" s="46" t="s">
        <v>73</v>
      </c>
      <c r="B34" s="61" t="s">
        <v>74</v>
      </c>
      <c r="C34" s="70"/>
      <c r="D34" s="50"/>
    </row>
    <row r="35" customFormat="false" ht="12.75" hidden="false" customHeight="true" outlineLevel="0" collapsed="false">
      <c r="A35" s="46" t="s">
        <v>75</v>
      </c>
      <c r="B35" s="61" t="s">
        <v>76</v>
      </c>
      <c r="C35" s="70"/>
      <c r="D35" s="50"/>
    </row>
    <row r="36" customFormat="false" ht="12.75" hidden="false" customHeight="true" outlineLevel="0" collapsed="false">
      <c r="A36" s="47"/>
      <c r="B36" s="47" t="s">
        <v>77</v>
      </c>
      <c r="C36" s="73" t="n">
        <v>0</v>
      </c>
      <c r="D36" s="74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customFormat="false" ht="12.75" hidden="false" customHeight="true" outlineLevel="0" collapsed="false">
      <c r="A37" s="47"/>
      <c r="B37" s="75" t="s">
        <v>78</v>
      </c>
      <c r="C37" s="75"/>
      <c r="D37" s="75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customFormat="false" ht="12.75" hidden="false" customHeight="true" outlineLevel="0" collapsed="false">
      <c r="A38" s="68" t="s">
        <v>79</v>
      </c>
      <c r="B38" s="68"/>
      <c r="C38" s="68"/>
      <c r="D38" s="68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customFormat="false" ht="12.75" hidden="false" customHeight="true" outlineLevel="0" collapsed="false">
      <c r="A39" s="47" t="s">
        <v>80</v>
      </c>
      <c r="B39" s="47" t="s">
        <v>81</v>
      </c>
      <c r="C39" s="51" t="s">
        <v>65</v>
      </c>
      <c r="D39" s="69" t="s">
        <v>66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customFormat="false" ht="12.75" hidden="false" customHeight="true" outlineLevel="0" collapsed="false">
      <c r="A40" s="46" t="s">
        <v>39</v>
      </c>
      <c r="B40" s="46" t="s">
        <v>82</v>
      </c>
      <c r="C40" s="76" t="n">
        <v>0.0833</v>
      </c>
      <c r="D40" s="50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true" outlineLevel="0" collapsed="false">
      <c r="A41" s="46" t="s">
        <v>41</v>
      </c>
      <c r="B41" s="46" t="s">
        <v>83</v>
      </c>
      <c r="C41" s="76" t="n">
        <v>0.121</v>
      </c>
      <c r="D41" s="50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2.75" hidden="false" customHeight="true" outlineLevel="0" collapsed="false">
      <c r="A42" s="47"/>
      <c r="B42" s="47" t="s">
        <v>84</v>
      </c>
      <c r="C42" s="73" t="n">
        <f aca="false">SUM(C40:C41)</f>
        <v>0.2043</v>
      </c>
      <c r="D42" s="74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2.75" hidden="false" customHeight="true" outlineLevel="0" collapsed="false">
      <c r="A43" s="47"/>
      <c r="B43" s="47" t="s">
        <v>85</v>
      </c>
      <c r="C43" s="73" t="n">
        <f aca="false">C42*C54</f>
        <v>0.0690534</v>
      </c>
      <c r="D43" s="74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2.75" hidden="false" customHeight="true" outlineLevel="0" collapsed="false">
      <c r="A44" s="47"/>
      <c r="B44" s="47"/>
      <c r="C44" s="47"/>
      <c r="D44" s="74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customFormat="false" ht="12.75" hidden="false" customHeight="true" outlineLevel="0" collapsed="false">
      <c r="A45" s="47" t="s">
        <v>86</v>
      </c>
      <c r="B45" s="47" t="s">
        <v>87</v>
      </c>
      <c r="C45" s="51" t="s">
        <v>65</v>
      </c>
      <c r="D45" s="69" t="s">
        <v>66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customFormat="false" ht="12.75" hidden="false" customHeight="true" outlineLevel="0" collapsed="false">
      <c r="A46" s="46" t="s">
        <v>39</v>
      </c>
      <c r="B46" s="46" t="s">
        <v>88</v>
      </c>
      <c r="C46" s="76" t="n">
        <v>0.2</v>
      </c>
      <c r="D46" s="50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customFormat="false" ht="12.75" hidden="false" customHeight="true" outlineLevel="0" collapsed="false">
      <c r="A47" s="46" t="s">
        <v>41</v>
      </c>
      <c r="B47" s="46" t="s">
        <v>89</v>
      </c>
      <c r="C47" s="76" t="n">
        <v>0.025</v>
      </c>
      <c r="D47" s="50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customFormat="false" ht="12.75" hidden="false" customHeight="true" outlineLevel="0" collapsed="false">
      <c r="A48" s="46" t="s">
        <v>44</v>
      </c>
      <c r="B48" s="53" t="s">
        <v>90</v>
      </c>
      <c r="C48" s="76"/>
      <c r="D48" s="50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customFormat="false" ht="12.75" hidden="false" customHeight="true" outlineLevel="0" collapsed="false">
      <c r="A49" s="46" t="s">
        <v>46</v>
      </c>
      <c r="B49" s="46" t="s">
        <v>91</v>
      </c>
      <c r="C49" s="77" t="n">
        <f aca="false">0.75%*2</f>
        <v>0.015</v>
      </c>
      <c r="D49" s="50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customFormat="false" ht="12.75" hidden="false" customHeight="true" outlineLevel="0" collapsed="false">
      <c r="A50" s="46" t="s">
        <v>73</v>
      </c>
      <c r="B50" s="46" t="s">
        <v>92</v>
      </c>
      <c r="C50" s="77" t="n">
        <f aca="false">0.5%*2</f>
        <v>0.01</v>
      </c>
      <c r="D50" s="50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customFormat="false" ht="12.75" hidden="false" customHeight="true" outlineLevel="0" collapsed="false">
      <c r="A51" s="46" t="s">
        <v>75</v>
      </c>
      <c r="B51" s="46" t="s">
        <v>93</v>
      </c>
      <c r="C51" s="76" t="n">
        <v>0.006</v>
      </c>
      <c r="D51" s="50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customFormat="false" ht="12.75" hidden="false" customHeight="true" outlineLevel="0" collapsed="false">
      <c r="A52" s="46" t="s">
        <v>94</v>
      </c>
      <c r="B52" s="46" t="s">
        <v>95</v>
      </c>
      <c r="C52" s="76" t="n">
        <v>0.002</v>
      </c>
      <c r="D52" s="50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customFormat="false" ht="12.75" hidden="false" customHeight="true" outlineLevel="0" collapsed="false">
      <c r="A53" s="46" t="s">
        <v>96</v>
      </c>
      <c r="B53" s="46" t="s">
        <v>97</v>
      </c>
      <c r="C53" s="76" t="n">
        <v>0.08</v>
      </c>
      <c r="D53" s="50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customFormat="false" ht="12.75" hidden="false" customHeight="true" outlineLevel="0" collapsed="false">
      <c r="A54" s="47"/>
      <c r="B54" s="47" t="s">
        <v>84</v>
      </c>
      <c r="C54" s="73" t="n">
        <f aca="false">SUM(C46:C53)</f>
        <v>0.338</v>
      </c>
      <c r="D54" s="74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customFormat="false" ht="12.75" hidden="false" customHeight="true" outlineLevel="0" collapsed="false">
      <c r="A55" s="47"/>
      <c r="B55" s="47"/>
      <c r="C55" s="73"/>
      <c r="D55" s="74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customFormat="false" ht="12.75" hidden="false" customHeight="true" outlineLevel="0" collapsed="false">
      <c r="A56" s="47" t="s">
        <v>98</v>
      </c>
      <c r="B56" s="47" t="s">
        <v>99</v>
      </c>
      <c r="C56" s="51" t="s">
        <v>65</v>
      </c>
      <c r="D56" s="69" t="s">
        <v>66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customFormat="false" ht="12.75" hidden="false" customHeight="true" outlineLevel="0" collapsed="false">
      <c r="A57" s="46" t="s">
        <v>39</v>
      </c>
      <c r="B57" s="53" t="s">
        <v>100</v>
      </c>
      <c r="C57" s="76"/>
      <c r="D57" s="78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customFormat="false" ht="12.75" hidden="false" customHeight="true" outlineLevel="0" collapsed="false">
      <c r="A58" s="46" t="s">
        <v>41</v>
      </c>
      <c r="B58" s="79" t="s">
        <v>208</v>
      </c>
      <c r="C58" s="76"/>
      <c r="D58" s="78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customFormat="false" ht="12.75" hidden="false" customHeight="true" outlineLevel="0" collapsed="false">
      <c r="A59" s="46" t="s">
        <v>44</v>
      </c>
      <c r="B59" s="46" t="s">
        <v>102</v>
      </c>
      <c r="C59" s="76"/>
      <c r="D59" s="50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customFormat="false" ht="12.75" hidden="false" customHeight="true" outlineLevel="0" collapsed="false">
      <c r="A60" s="46" t="s">
        <v>46</v>
      </c>
      <c r="B60" s="53" t="s">
        <v>103</v>
      </c>
      <c r="C60" s="76"/>
      <c r="D60" s="50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customFormat="false" ht="12.75" hidden="false" customHeight="true" outlineLevel="0" collapsed="false">
      <c r="A61" s="46" t="s">
        <v>73</v>
      </c>
      <c r="B61" s="81" t="s">
        <v>104</v>
      </c>
      <c r="C61" s="82"/>
      <c r="D61" s="50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customFormat="false" ht="12.75" hidden="false" customHeight="true" outlineLevel="0" collapsed="false">
      <c r="A62" s="46" t="s">
        <v>75</v>
      </c>
      <c r="B62" s="44" t="s">
        <v>105</v>
      </c>
      <c r="C62" s="82"/>
      <c r="D62" s="50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customFormat="false" ht="12.75" hidden="false" customHeight="true" outlineLevel="0" collapsed="false">
      <c r="A63" s="46" t="s">
        <v>94</v>
      </c>
      <c r="B63" s="44" t="s">
        <v>106</v>
      </c>
      <c r="C63" s="84"/>
      <c r="D63" s="50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customFormat="false" ht="12.75" hidden="false" customHeight="true" outlineLevel="0" collapsed="false">
      <c r="A64" s="47"/>
      <c r="B64" s="47" t="s">
        <v>84</v>
      </c>
      <c r="C64" s="73"/>
      <c r="D64" s="74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customFormat="false" ht="12.75" hidden="false" customHeight="true" outlineLevel="0" collapsed="false">
      <c r="A65" s="68" t="s">
        <v>110</v>
      </c>
      <c r="B65" s="68"/>
      <c r="C65" s="68"/>
      <c r="D65" s="68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customFormat="false" ht="12.75" hidden="false" customHeight="true" outlineLevel="0" collapsed="false">
      <c r="A66" s="47" t="n">
        <v>2</v>
      </c>
      <c r="B66" s="47" t="s">
        <v>111</v>
      </c>
      <c r="C66" s="51" t="s">
        <v>65</v>
      </c>
      <c r="D66" s="69" t="s">
        <v>66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customFormat="false" ht="12.75" hidden="false" customHeight="true" outlineLevel="0" collapsed="false">
      <c r="A67" s="46" t="s">
        <v>80</v>
      </c>
      <c r="B67" s="46" t="s">
        <v>112</v>
      </c>
      <c r="C67" s="76"/>
      <c r="D67" s="50"/>
      <c r="E67" s="52"/>
      <c r="F67" s="52"/>
      <c r="G67" s="52"/>
      <c r="H67" s="52"/>
      <c r="I67" s="52"/>
      <c r="J67" s="52"/>
      <c r="K67" s="52"/>
      <c r="L67" s="52"/>
      <c r="M67" s="52"/>
      <c r="N67" s="52"/>
    </row>
    <row r="68" customFormat="false" ht="12.75" hidden="false" customHeight="true" outlineLevel="0" collapsed="false">
      <c r="A68" s="46" t="s">
        <v>86</v>
      </c>
      <c r="B68" s="46" t="s">
        <v>113</v>
      </c>
      <c r="C68" s="76"/>
      <c r="D68" s="50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customFormat="false" ht="12.75" hidden="false" customHeight="true" outlineLevel="0" collapsed="false">
      <c r="A69" s="46" t="s">
        <v>98</v>
      </c>
      <c r="B69" s="46" t="s">
        <v>99</v>
      </c>
      <c r="C69" s="76"/>
      <c r="D69" s="50"/>
      <c r="E69" s="52"/>
      <c r="F69" s="52"/>
      <c r="G69" s="52"/>
      <c r="H69" s="52"/>
      <c r="I69" s="52"/>
      <c r="J69" s="52"/>
      <c r="K69" s="52"/>
      <c r="L69" s="52"/>
      <c r="M69" s="52"/>
      <c r="N69" s="52"/>
    </row>
    <row r="70" customFormat="false" ht="12.75" hidden="false" customHeight="true" outlineLevel="0" collapsed="false">
      <c r="A70" s="47"/>
      <c r="B70" s="47" t="s">
        <v>84</v>
      </c>
      <c r="C70" s="73" t="n">
        <v>0</v>
      </c>
      <c r="D70" s="74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customFormat="false" ht="12.75" hidden="false" customHeight="true" outlineLevel="0" collapsed="false">
      <c r="A71" s="47"/>
      <c r="B71" s="47"/>
      <c r="C71" s="47"/>
      <c r="D71" s="74"/>
      <c r="E71" s="52"/>
      <c r="F71" s="52"/>
      <c r="G71" s="52"/>
      <c r="H71" s="52"/>
      <c r="I71" s="52"/>
      <c r="J71" s="52"/>
      <c r="K71" s="52"/>
      <c r="L71" s="52"/>
      <c r="M71" s="52"/>
      <c r="N71" s="52"/>
    </row>
    <row r="72" customFormat="false" ht="12.75" hidden="false" customHeight="true" outlineLevel="0" collapsed="false">
      <c r="A72" s="68" t="s">
        <v>114</v>
      </c>
      <c r="B72" s="68"/>
      <c r="C72" s="68"/>
      <c r="D72" s="68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customFormat="false" ht="12.75" hidden="false" customHeight="true" outlineLevel="0" collapsed="false">
      <c r="A73" s="47" t="n">
        <v>3</v>
      </c>
      <c r="B73" s="47" t="s">
        <v>115</v>
      </c>
      <c r="C73" s="51" t="s">
        <v>65</v>
      </c>
      <c r="D73" s="69" t="s">
        <v>66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</row>
    <row r="74" customFormat="false" ht="12.75" hidden="false" customHeight="true" outlineLevel="0" collapsed="false">
      <c r="A74" s="46" t="s">
        <v>39</v>
      </c>
      <c r="B74" s="46" t="s">
        <v>116</v>
      </c>
      <c r="C74" s="87" t="n">
        <f aca="false">Encargos!C35</f>
        <v>0.0042</v>
      </c>
      <c r="D74" s="88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5" customFormat="false" ht="12.75" hidden="false" customHeight="true" outlineLevel="0" collapsed="false">
      <c r="A75" s="46" t="s">
        <v>41</v>
      </c>
      <c r="B75" s="46" t="s">
        <v>117</v>
      </c>
      <c r="C75" s="87" t="n">
        <f aca="false">Encargos!C36</f>
        <v>0.08</v>
      </c>
      <c r="D75" s="88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customFormat="false" ht="12.75" hidden="false" customHeight="true" outlineLevel="0" collapsed="false">
      <c r="A76" s="46" t="s">
        <v>44</v>
      </c>
      <c r="B76" s="46" t="s">
        <v>118</v>
      </c>
      <c r="C76" s="87" t="n">
        <v>0.0001</v>
      </c>
      <c r="D76" s="88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customFormat="false" ht="12.75" hidden="false" customHeight="true" outlineLevel="0" collapsed="false">
      <c r="A77" s="46" t="s">
        <v>46</v>
      </c>
      <c r="B77" s="79" t="s">
        <v>119</v>
      </c>
      <c r="C77" s="87" t="n">
        <v>0.0194</v>
      </c>
      <c r="D77" s="50"/>
      <c r="E77" s="52"/>
      <c r="F77" s="52"/>
      <c r="G77" s="52"/>
      <c r="H77" s="52"/>
      <c r="I77" s="52"/>
      <c r="J77" s="52"/>
      <c r="K77" s="52"/>
      <c r="L77" s="52"/>
      <c r="M77" s="52"/>
      <c r="N77" s="52"/>
    </row>
    <row r="78" customFormat="false" ht="21" hidden="false" customHeight="true" outlineLevel="0" collapsed="false">
      <c r="A78" s="46" t="s">
        <v>73</v>
      </c>
      <c r="B78" s="79" t="s">
        <v>120</v>
      </c>
      <c r="C78" s="87" t="n">
        <f aca="false">C54</f>
        <v>0.338</v>
      </c>
      <c r="D78" s="50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customFormat="false" ht="12.75" hidden="false" customHeight="true" outlineLevel="0" collapsed="false">
      <c r="A79" s="46" t="s">
        <v>75</v>
      </c>
      <c r="B79" s="46" t="s">
        <v>121</v>
      </c>
      <c r="C79" s="87" t="n">
        <v>0.02</v>
      </c>
      <c r="D79" s="50"/>
      <c r="E79" s="52"/>
      <c r="F79" s="52"/>
      <c r="G79" s="52"/>
      <c r="H79" s="52"/>
      <c r="I79" s="52"/>
      <c r="J79" s="52"/>
      <c r="K79" s="52"/>
      <c r="L79" s="52"/>
      <c r="M79" s="52"/>
      <c r="N79" s="52"/>
    </row>
    <row r="80" customFormat="false" ht="20.25" hidden="false" customHeight="true" outlineLevel="0" collapsed="false">
      <c r="A80" s="47"/>
      <c r="B80" s="47" t="s">
        <v>122</v>
      </c>
      <c r="C80" s="73" t="n">
        <f aca="false">SUM(C74:C79)</f>
        <v>0.4617</v>
      </c>
      <c r="D80" s="74"/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customFormat="false" ht="12.75" hidden="false" customHeight="true" outlineLevel="0" collapsed="false">
      <c r="A81" s="68" t="s">
        <v>130</v>
      </c>
      <c r="B81" s="68"/>
      <c r="C81" s="68"/>
      <c r="D81" s="68"/>
      <c r="E81" s="52"/>
      <c r="F81" s="52"/>
      <c r="G81" s="52"/>
      <c r="H81" s="52"/>
      <c r="I81" s="52"/>
      <c r="J81" s="52"/>
      <c r="K81" s="52"/>
      <c r="L81" s="52"/>
      <c r="M81" s="52"/>
      <c r="N81" s="52"/>
    </row>
    <row r="82" customFormat="false" ht="12.75" hidden="false" customHeight="true" outlineLevel="0" collapsed="false">
      <c r="A82" s="47" t="s">
        <v>131</v>
      </c>
      <c r="B82" s="47" t="s">
        <v>132</v>
      </c>
      <c r="C82" s="51" t="s">
        <v>65</v>
      </c>
      <c r="D82" s="69" t="s">
        <v>66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customFormat="false" ht="12.75" hidden="false" customHeight="true" outlineLevel="0" collapsed="false">
      <c r="A83" s="46" t="s">
        <v>39</v>
      </c>
      <c r="B83" s="46" t="s">
        <v>133</v>
      </c>
      <c r="C83" s="76" t="n">
        <v>0</v>
      </c>
      <c r="D83" s="50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customFormat="false" ht="12.75" hidden="false" customHeight="true" outlineLevel="0" collapsed="false">
      <c r="A84" s="46" t="s">
        <v>41</v>
      </c>
      <c r="B84" s="46" t="s">
        <v>132</v>
      </c>
      <c r="C84" s="76" t="n">
        <v>0.0167</v>
      </c>
      <c r="D84" s="50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customFormat="false" ht="12.75" hidden="false" customHeight="true" outlineLevel="0" collapsed="false">
      <c r="A85" s="46" t="s">
        <v>44</v>
      </c>
      <c r="B85" s="79" t="s">
        <v>134</v>
      </c>
      <c r="C85" s="76" t="n">
        <f aca="false">Encargos!C46</f>
        <v>0.0002</v>
      </c>
      <c r="D85" s="50"/>
      <c r="E85" s="52"/>
      <c r="F85" s="52"/>
      <c r="G85" s="52"/>
      <c r="H85" s="52"/>
      <c r="I85" s="52"/>
      <c r="J85" s="52"/>
      <c r="K85" s="52"/>
      <c r="L85" s="52"/>
      <c r="M85" s="52"/>
      <c r="N85" s="52"/>
    </row>
    <row r="86" customFormat="false" ht="12.75" hidden="false" customHeight="true" outlineLevel="0" collapsed="false">
      <c r="A86" s="46" t="s">
        <v>46</v>
      </c>
      <c r="B86" s="46" t="s">
        <v>135</v>
      </c>
      <c r="C86" s="76" t="n">
        <v>0.0003</v>
      </c>
      <c r="D86" s="50"/>
      <c r="E86" s="52"/>
      <c r="F86" s="52"/>
      <c r="G86" s="52"/>
      <c r="H86" s="52"/>
      <c r="I86" s="52"/>
      <c r="J86" s="52"/>
      <c r="K86" s="52"/>
      <c r="L86" s="52"/>
      <c r="M86" s="52"/>
      <c r="N86" s="52"/>
    </row>
    <row r="87" customFormat="false" ht="12.75" hidden="false" customHeight="true" outlineLevel="0" collapsed="false">
      <c r="A87" s="46" t="s">
        <v>73</v>
      </c>
      <c r="B87" s="46" t="s">
        <v>136</v>
      </c>
      <c r="C87" s="76" t="n">
        <v>0.0007</v>
      </c>
      <c r="D87" s="50"/>
      <c r="E87" s="52"/>
      <c r="F87" s="52"/>
      <c r="G87" s="52"/>
      <c r="H87" s="52"/>
      <c r="I87" s="52"/>
      <c r="J87" s="52"/>
      <c r="K87" s="52"/>
      <c r="L87" s="52"/>
      <c r="M87" s="52"/>
      <c r="N87" s="52"/>
    </row>
    <row r="88" customFormat="false" ht="12.75" hidden="false" customHeight="true" outlineLevel="0" collapsed="false">
      <c r="A88" s="46" t="s">
        <v>75</v>
      </c>
      <c r="B88" s="79" t="s">
        <v>137</v>
      </c>
      <c r="C88" s="76" t="n">
        <v>0</v>
      </c>
      <c r="D88" s="50"/>
      <c r="E88" s="52"/>
      <c r="F88" s="52"/>
      <c r="G88" s="52"/>
      <c r="H88" s="52"/>
      <c r="I88" s="52"/>
      <c r="J88" s="52"/>
      <c r="K88" s="52"/>
      <c r="L88" s="52"/>
      <c r="M88" s="52"/>
      <c r="N88" s="52"/>
    </row>
    <row r="89" customFormat="false" ht="12.75" hidden="false" customHeight="true" outlineLevel="0" collapsed="false">
      <c r="A89" s="47"/>
      <c r="B89" s="47" t="s">
        <v>84</v>
      </c>
      <c r="C89" s="73" t="n">
        <f aca="false">SUM(C83:C88)</f>
        <v>0.0179</v>
      </c>
      <c r="D89" s="74"/>
      <c r="E89" s="52"/>
      <c r="F89" s="52"/>
      <c r="G89" s="52"/>
      <c r="H89" s="52"/>
      <c r="I89" s="52"/>
      <c r="J89" s="52"/>
      <c r="K89" s="52"/>
      <c r="L89" s="52"/>
      <c r="M89" s="52"/>
      <c r="N89" s="52"/>
    </row>
    <row r="90" customFormat="false" ht="12.75" hidden="false" customHeight="true" outlineLevel="0" collapsed="false">
      <c r="A90" s="47" t="s">
        <v>149</v>
      </c>
      <c r="B90" s="48" t="s">
        <v>150</v>
      </c>
      <c r="C90" s="51" t="s">
        <v>65</v>
      </c>
      <c r="D90" s="69" t="s">
        <v>66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</row>
    <row r="91" customFormat="false" ht="12.75" hidden="false" customHeight="true" outlineLevel="0" collapsed="false">
      <c r="A91" s="46" t="s">
        <v>39</v>
      </c>
      <c r="B91" s="46" t="s">
        <v>151</v>
      </c>
      <c r="C91" s="89"/>
      <c r="D91" s="50"/>
      <c r="E91" s="52"/>
      <c r="F91" s="52"/>
      <c r="G91" s="52"/>
      <c r="H91" s="52"/>
      <c r="I91" s="52"/>
      <c r="J91" s="52"/>
      <c r="K91" s="52"/>
      <c r="L91" s="52"/>
      <c r="M91" s="52"/>
      <c r="N91" s="52"/>
    </row>
    <row r="92" customFormat="false" ht="12.75" hidden="false" customHeight="true" outlineLevel="0" collapsed="false">
      <c r="A92" s="47"/>
      <c r="B92" s="47" t="s">
        <v>84</v>
      </c>
      <c r="C92" s="73"/>
      <c r="D92" s="74"/>
      <c r="E92" s="52"/>
      <c r="F92" s="52"/>
      <c r="G92" s="52"/>
      <c r="H92" s="52"/>
      <c r="I92" s="52"/>
      <c r="J92" s="52"/>
      <c r="K92" s="52"/>
      <c r="L92" s="52"/>
      <c r="M92" s="52"/>
      <c r="N92" s="52"/>
    </row>
    <row r="93" customFormat="false" ht="12.75" hidden="false" customHeight="true" outlineLevel="0" collapsed="false">
      <c r="A93" s="46"/>
      <c r="B93" s="46"/>
      <c r="C93" s="46"/>
      <c r="D93" s="50"/>
    </row>
    <row r="94" customFormat="false" ht="12.75" hidden="false" customHeight="true" outlineLevel="0" collapsed="false">
      <c r="A94" s="68" t="s">
        <v>152</v>
      </c>
      <c r="B94" s="68"/>
      <c r="C94" s="68"/>
      <c r="D94" s="68"/>
    </row>
    <row r="95" customFormat="false" ht="12.75" hidden="false" customHeight="true" outlineLevel="0" collapsed="false">
      <c r="A95" s="47" t="n">
        <v>4</v>
      </c>
      <c r="B95" s="47" t="s">
        <v>153</v>
      </c>
      <c r="C95" s="51" t="s">
        <v>65</v>
      </c>
      <c r="D95" s="69" t="s">
        <v>66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</row>
    <row r="96" customFormat="false" ht="12.75" hidden="false" customHeight="true" outlineLevel="0" collapsed="false">
      <c r="A96" s="46" t="s">
        <v>131</v>
      </c>
      <c r="B96" s="46" t="s">
        <v>132</v>
      </c>
      <c r="C96" s="46"/>
      <c r="D96" s="50"/>
    </row>
    <row r="97" customFormat="false" ht="12.75" hidden="false" customHeight="true" outlineLevel="0" collapsed="false">
      <c r="A97" s="46" t="s">
        <v>149</v>
      </c>
      <c r="B97" s="46" t="s">
        <v>150</v>
      </c>
      <c r="C97" s="46"/>
      <c r="D97" s="50"/>
    </row>
    <row r="98" customFormat="false" ht="12.75" hidden="false" customHeight="true" outlineLevel="0" collapsed="false">
      <c r="A98" s="47"/>
      <c r="B98" s="47" t="s">
        <v>154</v>
      </c>
      <c r="C98" s="73" t="n">
        <f aca="false">SUM(C96:C97)</f>
        <v>0</v>
      </c>
      <c r="D98" s="74"/>
      <c r="E98" s="52"/>
      <c r="F98" s="52"/>
      <c r="G98" s="52"/>
      <c r="H98" s="52"/>
      <c r="I98" s="52"/>
      <c r="J98" s="52"/>
      <c r="K98" s="52"/>
      <c r="L98" s="52"/>
      <c r="M98" s="52"/>
      <c r="N98" s="52"/>
    </row>
    <row r="99" customFormat="false" ht="12.75" hidden="false" customHeight="true" outlineLevel="0" collapsed="false">
      <c r="A99" s="46"/>
      <c r="B99" s="90"/>
      <c r="C99" s="46"/>
      <c r="D99" s="50"/>
    </row>
    <row r="100" customFormat="false" ht="12.75" hidden="false" customHeight="true" outlineLevel="0" collapsed="false">
      <c r="A100" s="46"/>
      <c r="B100" s="90"/>
      <c r="C100" s="46"/>
      <c r="D100" s="50"/>
    </row>
    <row r="101" customFormat="false" ht="12.75" hidden="false" customHeight="true" outlineLevel="0" collapsed="false">
      <c r="A101" s="68" t="s">
        <v>155</v>
      </c>
      <c r="B101" s="68"/>
      <c r="C101" s="68"/>
      <c r="D101" s="68"/>
    </row>
    <row r="102" customFormat="false" ht="12.75" hidden="false" customHeight="true" outlineLevel="0" collapsed="false">
      <c r="A102" s="47" t="n">
        <v>5</v>
      </c>
      <c r="B102" s="47" t="s">
        <v>156</v>
      </c>
      <c r="C102" s="51" t="s">
        <v>65</v>
      </c>
      <c r="D102" s="69" t="s">
        <v>66</v>
      </c>
      <c r="E102" s="52"/>
      <c r="F102" s="52"/>
      <c r="G102" s="52"/>
      <c r="H102" s="52"/>
      <c r="I102" s="52"/>
      <c r="J102" s="52"/>
      <c r="K102" s="52"/>
      <c r="L102" s="52"/>
      <c r="M102" s="52"/>
      <c r="N102" s="52"/>
    </row>
    <row r="103" customFormat="false" ht="12.75" hidden="false" customHeight="true" outlineLevel="0" collapsed="false">
      <c r="A103" s="46" t="s">
        <v>39</v>
      </c>
      <c r="B103" s="46" t="s">
        <v>157</v>
      </c>
      <c r="C103" s="77"/>
      <c r="D103" s="50"/>
    </row>
    <row r="104" customFormat="false" ht="12.75" hidden="false" customHeight="true" outlineLevel="0" collapsed="false">
      <c r="A104" s="46" t="s">
        <v>41</v>
      </c>
      <c r="B104" s="46" t="s">
        <v>158</v>
      </c>
      <c r="C104" s="76"/>
      <c r="D104" s="50"/>
    </row>
    <row r="105" customFormat="false" ht="12.75" hidden="false" customHeight="true" outlineLevel="0" collapsed="false">
      <c r="A105" s="46" t="s">
        <v>44</v>
      </c>
      <c r="B105" s="46" t="s">
        <v>159</v>
      </c>
      <c r="C105" s="76"/>
      <c r="D105" s="50"/>
    </row>
    <row r="106" customFormat="false" ht="12.75" hidden="false" customHeight="true" outlineLevel="0" collapsed="false">
      <c r="A106" s="46" t="s">
        <v>46</v>
      </c>
      <c r="B106" s="46" t="s">
        <v>160</v>
      </c>
      <c r="C106" s="76"/>
      <c r="D106" s="50"/>
    </row>
    <row r="107" customFormat="false" ht="12.75" hidden="false" customHeight="true" outlineLevel="0" collapsed="false">
      <c r="A107" s="46" t="s">
        <v>73</v>
      </c>
      <c r="B107" s="46" t="s">
        <v>161</v>
      </c>
      <c r="C107" s="76"/>
      <c r="D107" s="50"/>
    </row>
    <row r="108" customFormat="false" ht="12.75" hidden="false" customHeight="true" outlineLevel="0" collapsed="false">
      <c r="A108" s="46"/>
      <c r="B108" s="47" t="s">
        <v>162</v>
      </c>
      <c r="C108" s="73" t="n">
        <f aca="false">SUM(C103:C106)</f>
        <v>0</v>
      </c>
      <c r="D108" s="74"/>
    </row>
    <row r="109" customFormat="false" ht="12.75" hidden="false" customHeight="true" outlineLevel="0" collapsed="false">
      <c r="A109" s="68" t="s">
        <v>166</v>
      </c>
      <c r="B109" s="68"/>
      <c r="C109" s="68"/>
      <c r="D109" s="68"/>
      <c r="E109" s="52"/>
      <c r="F109" s="52"/>
      <c r="G109" s="52"/>
      <c r="H109" s="52"/>
      <c r="I109" s="52"/>
      <c r="J109" s="52"/>
      <c r="K109" s="52"/>
      <c r="L109" s="52"/>
      <c r="M109" s="52"/>
      <c r="N109" s="52"/>
    </row>
    <row r="110" customFormat="false" ht="12.75" hidden="false" customHeight="true" outlineLevel="0" collapsed="false">
      <c r="A110" s="47" t="n">
        <v>6</v>
      </c>
      <c r="B110" s="47" t="s">
        <v>167</v>
      </c>
      <c r="C110" s="51" t="s">
        <v>65</v>
      </c>
      <c r="D110" s="69" t="s">
        <v>66</v>
      </c>
      <c r="E110" s="52"/>
      <c r="F110" s="52"/>
      <c r="G110" s="52"/>
      <c r="H110" s="52"/>
      <c r="I110" s="52"/>
      <c r="J110" s="52"/>
      <c r="K110" s="52"/>
      <c r="L110" s="52"/>
      <c r="M110" s="52"/>
      <c r="N110" s="52"/>
    </row>
    <row r="111" customFormat="false" ht="12.75" hidden="false" customHeight="true" outlineLevel="0" collapsed="false">
      <c r="A111" s="46" t="s">
        <v>39</v>
      </c>
      <c r="B111" s="46" t="s">
        <v>168</v>
      </c>
      <c r="C111" s="76"/>
      <c r="D111" s="50"/>
    </row>
    <row r="112" customFormat="false" ht="12.75" hidden="false" customHeight="true" outlineLevel="0" collapsed="false">
      <c r="A112" s="46" t="s">
        <v>41</v>
      </c>
      <c r="B112" s="46" t="s">
        <v>169</v>
      </c>
      <c r="C112" s="76"/>
      <c r="D112" s="50"/>
    </row>
    <row r="113" customFormat="false" ht="12.75" hidden="false" customHeight="true" outlineLevel="0" collapsed="false">
      <c r="A113" s="46" t="s">
        <v>44</v>
      </c>
      <c r="B113" s="46" t="s">
        <v>170</v>
      </c>
      <c r="C113" s="76"/>
      <c r="D113" s="50"/>
    </row>
    <row r="114" customFormat="false" ht="12.75" hidden="false" customHeight="true" outlineLevel="0" collapsed="false">
      <c r="A114" s="46"/>
      <c r="B114" s="46" t="s">
        <v>171</v>
      </c>
      <c r="C114" s="76" t="n">
        <v>0.0925</v>
      </c>
      <c r="D114" s="50"/>
    </row>
    <row r="115" customFormat="false" ht="12.75" hidden="false" customHeight="true" outlineLevel="0" collapsed="false">
      <c r="A115" s="46"/>
      <c r="B115" s="61" t="s">
        <v>172</v>
      </c>
      <c r="C115" s="76" t="n">
        <v>0</v>
      </c>
      <c r="D115" s="50"/>
    </row>
    <row r="116" customFormat="false" ht="12.75" hidden="false" customHeight="true" outlineLevel="0" collapsed="false">
      <c r="A116" s="46"/>
      <c r="B116" s="61" t="s">
        <v>173</v>
      </c>
      <c r="C116" s="76" t="n">
        <v>0.05</v>
      </c>
      <c r="D116" s="50"/>
    </row>
    <row r="117" customFormat="false" ht="12.75" hidden="false" customHeight="true" outlineLevel="0" collapsed="false">
      <c r="A117" s="47"/>
      <c r="B117" s="47" t="s">
        <v>174</v>
      </c>
      <c r="C117" s="73" t="n">
        <f aca="false">SUM(C114:C116)</f>
        <v>0.1425</v>
      </c>
      <c r="D117" s="50"/>
    </row>
    <row r="118" customFormat="false" ht="12.75" hidden="false" customHeight="true" outlineLevel="0" collapsed="false">
      <c r="A118" s="68" t="s">
        <v>178</v>
      </c>
      <c r="B118" s="68"/>
      <c r="C118" s="68"/>
      <c r="D118" s="68"/>
    </row>
    <row r="119" customFormat="false" ht="21" hidden="false" customHeight="true" outlineLevel="0" collapsed="false">
      <c r="A119" s="68"/>
      <c r="B119" s="92" t="s">
        <v>179</v>
      </c>
      <c r="C119" s="51" t="s">
        <v>65</v>
      </c>
      <c r="D119" s="51" t="s">
        <v>66</v>
      </c>
    </row>
    <row r="120" customFormat="false" ht="12.75" hidden="false" customHeight="true" outlineLevel="0" collapsed="false">
      <c r="A120" s="61" t="s">
        <v>39</v>
      </c>
      <c r="B120" s="61" t="s">
        <v>180</v>
      </c>
      <c r="C120" s="87" t="n">
        <v>0</v>
      </c>
      <c r="D120" s="93"/>
    </row>
    <row r="121" customFormat="false" ht="12.75" hidden="false" customHeight="true" outlineLevel="0" collapsed="false">
      <c r="A121" s="61" t="s">
        <v>41</v>
      </c>
      <c r="B121" s="61" t="s">
        <v>181</v>
      </c>
      <c r="C121" s="87" t="n">
        <v>0</v>
      </c>
      <c r="D121" s="93"/>
    </row>
    <row r="122" customFormat="false" ht="12.75" hidden="false" customHeight="true" outlineLevel="0" collapsed="false">
      <c r="A122" s="61" t="s">
        <v>44</v>
      </c>
      <c r="B122" s="61" t="s">
        <v>182</v>
      </c>
      <c r="C122" s="87" t="n">
        <v>0</v>
      </c>
      <c r="D122" s="93"/>
    </row>
    <row r="123" customFormat="false" ht="12.75" hidden="false" customHeight="true" outlineLevel="0" collapsed="false">
      <c r="A123" s="61" t="s">
        <v>46</v>
      </c>
      <c r="B123" s="61" t="s">
        <v>183</v>
      </c>
      <c r="C123" s="87" t="n">
        <v>0</v>
      </c>
      <c r="D123" s="93"/>
    </row>
    <row r="124" customFormat="false" ht="12.75" hidden="false" customHeight="true" outlineLevel="0" collapsed="false">
      <c r="A124" s="61" t="s">
        <v>73</v>
      </c>
      <c r="B124" s="61" t="s">
        <v>184</v>
      </c>
      <c r="C124" s="87" t="n">
        <v>0</v>
      </c>
      <c r="D124" s="93"/>
    </row>
    <row r="125" customFormat="false" ht="12.75" hidden="false" customHeight="true" outlineLevel="0" collapsed="false">
      <c r="A125" s="51" t="s">
        <v>185</v>
      </c>
      <c r="B125" s="51"/>
      <c r="C125" s="94"/>
      <c r="D125" s="95"/>
    </row>
    <row r="126" customFormat="false" ht="12.75" hidden="false" customHeight="true" outlineLevel="0" collapsed="false">
      <c r="A126" s="47" t="s">
        <v>75</v>
      </c>
      <c r="B126" s="47" t="s">
        <v>186</v>
      </c>
      <c r="C126" s="96"/>
      <c r="D126" s="95"/>
      <c r="E126" s="52"/>
      <c r="F126" s="52"/>
      <c r="G126" s="52"/>
      <c r="H126" s="52"/>
      <c r="I126" s="52"/>
      <c r="J126" s="52"/>
      <c r="K126" s="52"/>
      <c r="L126" s="52"/>
      <c r="M126" s="52"/>
      <c r="N126" s="52"/>
    </row>
    <row r="127" customFormat="false" ht="12.75" hidden="false" customHeight="true" outlineLevel="0" collapsed="false">
      <c r="A127" s="51" t="s">
        <v>187</v>
      </c>
      <c r="B127" s="51"/>
      <c r="C127" s="73"/>
      <c r="D127" s="95"/>
      <c r="E127" s="52"/>
      <c r="F127" s="52"/>
      <c r="G127" s="52"/>
      <c r="H127" s="52"/>
      <c r="I127" s="52"/>
      <c r="J127" s="52"/>
      <c r="K127" s="52"/>
      <c r="L127" s="52"/>
      <c r="M127" s="52"/>
      <c r="N127" s="52"/>
    </row>
    <row r="128" customFormat="false" ht="12.75" hidden="false" customHeight="true" outlineLevel="0" collapsed="false">
      <c r="A128" s="59"/>
      <c r="B128" s="59"/>
      <c r="C128" s="59"/>
      <c r="D128" s="60"/>
    </row>
    <row r="129" customFormat="false" ht="12.75" hidden="false" customHeight="true" outlineLevel="0" collapsed="false">
      <c r="A129" s="68" t="s">
        <v>188</v>
      </c>
      <c r="B129" s="68"/>
      <c r="C129" s="68"/>
      <c r="D129" s="68"/>
    </row>
    <row r="130" customFormat="false" ht="12.75" hidden="false" customHeight="true" outlineLevel="0" collapsed="false">
      <c r="A130" s="68"/>
      <c r="B130" s="48" t="s">
        <v>189</v>
      </c>
      <c r="C130" s="48"/>
      <c r="D130" s="51" t="s">
        <v>66</v>
      </c>
    </row>
    <row r="131" customFormat="false" ht="12.75" hidden="false" customHeight="true" outlineLevel="0" collapsed="false">
      <c r="A131" s="61" t="s">
        <v>39</v>
      </c>
      <c r="B131" s="61" t="s">
        <v>190</v>
      </c>
      <c r="C131" s="61"/>
      <c r="D131" s="97" t="n">
        <f aca="false">D127</f>
        <v>0</v>
      </c>
    </row>
    <row r="132" customFormat="false" ht="12.75" hidden="false" customHeight="true" outlineLevel="0" collapsed="false">
      <c r="A132" s="61" t="s">
        <v>41</v>
      </c>
      <c r="B132" s="61" t="s">
        <v>191</v>
      </c>
      <c r="C132" s="61"/>
      <c r="D132" s="98" t="n">
        <f aca="false">D131</f>
        <v>0</v>
      </c>
    </row>
    <row r="133" customFormat="false" ht="12.75" hidden="false" customHeight="true" outlineLevel="0" collapsed="false">
      <c r="A133" s="61" t="s">
        <v>44</v>
      </c>
      <c r="B133" s="61" t="s">
        <v>192</v>
      </c>
      <c r="C133" s="61"/>
      <c r="D133" s="98" t="n">
        <f aca="false">D132*12</f>
        <v>0</v>
      </c>
    </row>
    <row r="134" customFormat="false" ht="12.75" hidden="false" customHeight="true" outlineLevel="0" collapsed="false">
      <c r="B134" s="3"/>
      <c r="C134" s="3"/>
      <c r="D134" s="3"/>
    </row>
    <row r="135" customFormat="false" ht="12.75" hidden="false" customHeight="true" outlineLevel="0" collapsed="false">
      <c r="D135" s="99"/>
    </row>
    <row r="136" customFormat="false" ht="12.75" hidden="false" customHeight="true" outlineLevel="0" collapsed="false">
      <c r="D136" s="99"/>
    </row>
    <row r="137" customFormat="false" ht="12.75" hidden="false" customHeight="true" outlineLevel="0" collapsed="false">
      <c r="D137" s="99"/>
    </row>
    <row r="138" customFormat="false" ht="12.75" hidden="false" customHeight="true" outlineLevel="0" collapsed="false">
      <c r="A138" s="100"/>
      <c r="C138" s="99"/>
      <c r="D138" s="99"/>
    </row>
    <row r="139" customFormat="false" ht="12.75" hidden="false" customHeight="true" outlineLevel="0" collapsed="false">
      <c r="A139" s="100"/>
      <c r="C139" s="99"/>
      <c r="D139" s="99"/>
    </row>
    <row r="140" customFormat="false" ht="12.75" hidden="false" customHeight="true" outlineLevel="0" collapsed="false">
      <c r="A140" s="100"/>
      <c r="C140" s="99"/>
      <c r="D140" s="99"/>
    </row>
    <row r="141" customFormat="false" ht="12.75" hidden="false" customHeight="true" outlineLevel="0" collapsed="false">
      <c r="A141" s="100"/>
      <c r="C141" s="99"/>
      <c r="D141" s="99"/>
    </row>
    <row r="142" customFormat="false" ht="12.75" hidden="false" customHeight="true" outlineLevel="0" collapsed="false">
      <c r="A142" s="100"/>
      <c r="C142" s="99"/>
      <c r="D142" s="99"/>
    </row>
    <row r="143" customFormat="false" ht="12.75" hidden="false" customHeight="true" outlineLevel="0" collapsed="false">
      <c r="A143" s="100"/>
      <c r="C143" s="99"/>
      <c r="D143" s="99"/>
    </row>
    <row r="144" customFormat="false" ht="12.75" hidden="false" customHeight="true" outlineLevel="0" collapsed="false">
      <c r="A144" s="100"/>
      <c r="C144" s="99"/>
      <c r="D144" s="99"/>
    </row>
    <row r="145" customFormat="false" ht="12.75" hidden="false" customHeight="true" outlineLevel="0" collapsed="false">
      <c r="A145" s="100"/>
      <c r="C145" s="99"/>
      <c r="D145" s="99"/>
    </row>
    <row r="146" customFormat="false" ht="12.75" hidden="false" customHeight="true" outlineLevel="0" collapsed="false">
      <c r="C146" s="99"/>
      <c r="D146" s="99"/>
    </row>
    <row r="147" customFormat="false" ht="12.75" hidden="false" customHeight="true" outlineLevel="0" collapsed="false">
      <c r="A147" s="100"/>
      <c r="C147" s="99"/>
      <c r="D147" s="99"/>
    </row>
    <row r="148" customFormat="false" ht="12.75" hidden="false" customHeight="true" outlineLevel="0" collapsed="false">
      <c r="D148" s="99"/>
    </row>
    <row r="149" customFormat="false" ht="12.75" hidden="false" customHeight="true" outlineLevel="0" collapsed="false">
      <c r="D149" s="99"/>
    </row>
    <row r="150" customFormat="false" ht="12.75" hidden="false" customHeight="true" outlineLevel="0" collapsed="false">
      <c r="B150" s="100"/>
      <c r="D150" s="99"/>
    </row>
    <row r="151" customFormat="false" ht="12.75" hidden="false" customHeight="true" outlineLevel="0" collapsed="false">
      <c r="B151" s="100"/>
      <c r="D151" s="99"/>
    </row>
    <row r="152" customFormat="false" ht="12.75" hidden="false" customHeight="true" outlineLevel="0" collapsed="false">
      <c r="B152" s="100"/>
      <c r="D152" s="99"/>
    </row>
    <row r="153" customFormat="false" ht="12.75" hidden="false" customHeight="true" outlineLevel="0" collapsed="false">
      <c r="B153" s="100"/>
      <c r="D153" s="99"/>
    </row>
    <row r="154" customFormat="false" ht="12.75" hidden="false" customHeight="true" outlineLevel="0" collapsed="false">
      <c r="D154" s="99"/>
    </row>
    <row r="155" customFormat="false" ht="12.75" hidden="false" customHeight="true" outlineLevel="0" collapsed="false">
      <c r="D155" s="99"/>
    </row>
    <row r="156" customFormat="false" ht="12.75" hidden="false" customHeight="true" outlineLevel="0" collapsed="false">
      <c r="D156" s="99"/>
    </row>
    <row r="157" customFormat="false" ht="12.75" hidden="false" customHeight="true" outlineLevel="0" collapsed="false">
      <c r="D157" s="99"/>
    </row>
    <row r="158" customFormat="false" ht="12.75" hidden="false" customHeight="true" outlineLevel="0" collapsed="false">
      <c r="D158" s="99"/>
    </row>
    <row r="159" customFormat="false" ht="12.75" hidden="false" customHeight="true" outlineLevel="0" collapsed="false">
      <c r="D159" s="99"/>
    </row>
    <row r="160" customFormat="false" ht="12.75" hidden="false" customHeight="true" outlineLevel="0" collapsed="false">
      <c r="D160" s="99"/>
    </row>
    <row r="161" customFormat="false" ht="12.75" hidden="false" customHeight="true" outlineLevel="0" collapsed="false">
      <c r="D161" s="99"/>
    </row>
    <row r="162" customFormat="false" ht="12.75" hidden="false" customHeight="true" outlineLevel="0" collapsed="false">
      <c r="D162" s="99"/>
    </row>
    <row r="163" customFormat="false" ht="12.75" hidden="false" customHeight="true" outlineLevel="0" collapsed="false">
      <c r="D163" s="99"/>
    </row>
    <row r="164" customFormat="false" ht="12.75" hidden="false" customHeight="true" outlineLevel="0" collapsed="false">
      <c r="D164" s="99"/>
    </row>
    <row r="165" customFormat="false" ht="12.75" hidden="false" customHeight="true" outlineLevel="0" collapsed="false">
      <c r="D165" s="99"/>
    </row>
    <row r="166" customFormat="false" ht="12.75" hidden="false" customHeight="true" outlineLevel="0" collapsed="false">
      <c r="D166" s="99"/>
    </row>
    <row r="167" customFormat="false" ht="12.75" hidden="false" customHeight="true" outlineLevel="0" collapsed="false">
      <c r="D167" s="99"/>
    </row>
    <row r="168" customFormat="false" ht="12.75" hidden="false" customHeight="true" outlineLevel="0" collapsed="false">
      <c r="D168" s="99"/>
    </row>
    <row r="169" customFormat="false" ht="12.75" hidden="false" customHeight="true" outlineLevel="0" collapsed="false">
      <c r="D169" s="99"/>
    </row>
    <row r="170" customFormat="false" ht="12.75" hidden="false" customHeight="true" outlineLevel="0" collapsed="false">
      <c r="D170" s="99"/>
    </row>
    <row r="171" customFormat="false" ht="12.75" hidden="false" customHeight="true" outlineLevel="0" collapsed="false">
      <c r="D171" s="99"/>
    </row>
    <row r="172" customFormat="false" ht="12.75" hidden="false" customHeight="true" outlineLevel="0" collapsed="false">
      <c r="D172" s="99"/>
    </row>
    <row r="173" customFormat="false" ht="12.75" hidden="false" customHeight="true" outlineLevel="0" collapsed="false">
      <c r="D173" s="99"/>
    </row>
    <row r="174" customFormat="false" ht="12.75" hidden="false" customHeight="true" outlineLevel="0" collapsed="false">
      <c r="D174" s="99"/>
    </row>
    <row r="175" customFormat="false" ht="12.75" hidden="false" customHeight="true" outlineLevel="0" collapsed="false">
      <c r="D175" s="99"/>
    </row>
    <row r="176" customFormat="false" ht="12.75" hidden="false" customHeight="true" outlineLevel="0" collapsed="false">
      <c r="D176" s="99"/>
    </row>
    <row r="177" customFormat="false" ht="12.75" hidden="false" customHeight="true" outlineLevel="0" collapsed="false">
      <c r="D177" s="99"/>
    </row>
    <row r="178" customFormat="false" ht="12.75" hidden="false" customHeight="true" outlineLevel="0" collapsed="false">
      <c r="D178" s="99"/>
    </row>
    <row r="179" customFormat="false" ht="12.75" hidden="false" customHeight="true" outlineLevel="0" collapsed="false">
      <c r="D179" s="99"/>
    </row>
    <row r="180" customFormat="false" ht="12.75" hidden="false" customHeight="true" outlineLevel="0" collapsed="false">
      <c r="D180" s="99"/>
    </row>
    <row r="181" customFormat="false" ht="12.75" hidden="false" customHeight="true" outlineLevel="0" collapsed="false">
      <c r="D181" s="99"/>
    </row>
    <row r="182" customFormat="false" ht="12.75" hidden="false" customHeight="true" outlineLevel="0" collapsed="false">
      <c r="D182" s="99"/>
    </row>
    <row r="183" customFormat="false" ht="12.75" hidden="false" customHeight="true" outlineLevel="0" collapsed="false">
      <c r="D183" s="99"/>
    </row>
    <row r="184" customFormat="false" ht="12.75" hidden="false" customHeight="true" outlineLevel="0" collapsed="false">
      <c r="D184" s="99"/>
    </row>
    <row r="185" customFormat="false" ht="12.75" hidden="false" customHeight="true" outlineLevel="0" collapsed="false">
      <c r="D185" s="99"/>
    </row>
    <row r="186" customFormat="false" ht="12.75" hidden="false" customHeight="true" outlineLevel="0" collapsed="false">
      <c r="D186" s="99"/>
    </row>
    <row r="187" customFormat="false" ht="12.75" hidden="false" customHeight="true" outlineLevel="0" collapsed="false">
      <c r="D187" s="99"/>
    </row>
    <row r="188" customFormat="false" ht="12.75" hidden="false" customHeight="true" outlineLevel="0" collapsed="false">
      <c r="D188" s="99"/>
    </row>
    <row r="189" customFormat="false" ht="12.75" hidden="false" customHeight="true" outlineLevel="0" collapsed="false">
      <c r="D189" s="99"/>
    </row>
    <row r="190" customFormat="false" ht="12.75" hidden="false" customHeight="true" outlineLevel="0" collapsed="false">
      <c r="D190" s="99"/>
    </row>
    <row r="191" customFormat="false" ht="12.75" hidden="false" customHeight="true" outlineLevel="0" collapsed="false">
      <c r="D191" s="99"/>
    </row>
    <row r="192" customFormat="false" ht="12.75" hidden="false" customHeight="true" outlineLevel="0" collapsed="false">
      <c r="D192" s="99"/>
    </row>
    <row r="193" customFormat="false" ht="12.75" hidden="false" customHeight="true" outlineLevel="0" collapsed="false">
      <c r="D193" s="99"/>
    </row>
    <row r="194" customFormat="false" ht="12.75" hidden="false" customHeight="true" outlineLevel="0" collapsed="false">
      <c r="D194" s="99"/>
    </row>
    <row r="195" customFormat="false" ht="12.75" hidden="false" customHeight="true" outlineLevel="0" collapsed="false">
      <c r="D195" s="99"/>
    </row>
    <row r="196" customFormat="false" ht="12.75" hidden="false" customHeight="true" outlineLevel="0" collapsed="false">
      <c r="D196" s="99"/>
    </row>
    <row r="197" customFormat="false" ht="12.75" hidden="false" customHeight="true" outlineLevel="0" collapsed="false">
      <c r="D197" s="99"/>
    </row>
    <row r="198" customFormat="false" ht="12.75" hidden="false" customHeight="true" outlineLevel="0" collapsed="false">
      <c r="D198" s="99"/>
    </row>
    <row r="199" customFormat="false" ht="12.75" hidden="false" customHeight="true" outlineLevel="0" collapsed="false">
      <c r="D199" s="99"/>
    </row>
    <row r="200" customFormat="false" ht="12.75" hidden="false" customHeight="true" outlineLevel="0" collapsed="false">
      <c r="D200" s="99"/>
    </row>
    <row r="201" customFormat="false" ht="12.75" hidden="false" customHeight="true" outlineLevel="0" collapsed="false">
      <c r="D201" s="99"/>
    </row>
    <row r="202" customFormat="false" ht="12.75" hidden="false" customHeight="true" outlineLevel="0" collapsed="false">
      <c r="D202" s="99"/>
    </row>
    <row r="203" customFormat="false" ht="12.75" hidden="false" customHeight="true" outlineLevel="0" collapsed="false">
      <c r="D203" s="99"/>
    </row>
    <row r="204" customFormat="false" ht="12.75" hidden="false" customHeight="true" outlineLevel="0" collapsed="false">
      <c r="D204" s="99"/>
    </row>
    <row r="205" customFormat="false" ht="12.75" hidden="false" customHeight="true" outlineLevel="0" collapsed="false">
      <c r="D205" s="99"/>
    </row>
    <row r="206" customFormat="false" ht="12.75" hidden="false" customHeight="true" outlineLevel="0" collapsed="false">
      <c r="D206" s="99"/>
    </row>
    <row r="207" customFormat="false" ht="12.75" hidden="false" customHeight="true" outlineLevel="0" collapsed="false">
      <c r="D207" s="99"/>
    </row>
    <row r="208" customFormat="false" ht="12.75" hidden="false" customHeight="true" outlineLevel="0" collapsed="false">
      <c r="D208" s="99"/>
    </row>
    <row r="209" customFormat="false" ht="12.75" hidden="false" customHeight="true" outlineLevel="0" collapsed="false">
      <c r="D209" s="99"/>
    </row>
    <row r="210" customFormat="false" ht="12.75" hidden="false" customHeight="true" outlineLevel="0" collapsed="false">
      <c r="D210" s="99"/>
    </row>
    <row r="211" customFormat="false" ht="12.75" hidden="false" customHeight="true" outlineLevel="0" collapsed="false">
      <c r="D211" s="99"/>
    </row>
    <row r="212" customFormat="false" ht="12.75" hidden="false" customHeight="true" outlineLevel="0" collapsed="false">
      <c r="D212" s="99"/>
    </row>
    <row r="213" customFormat="false" ht="12.75" hidden="false" customHeight="true" outlineLevel="0" collapsed="false">
      <c r="D213" s="99"/>
    </row>
    <row r="214" customFormat="false" ht="12.75" hidden="false" customHeight="true" outlineLevel="0" collapsed="false">
      <c r="D214" s="99"/>
    </row>
    <row r="215" customFormat="false" ht="12.75" hidden="false" customHeight="true" outlineLevel="0" collapsed="false">
      <c r="D215" s="99"/>
    </row>
    <row r="216" customFormat="false" ht="12.75" hidden="false" customHeight="true" outlineLevel="0" collapsed="false">
      <c r="D216" s="99"/>
    </row>
    <row r="217" customFormat="false" ht="12.75" hidden="false" customHeight="true" outlineLevel="0" collapsed="false">
      <c r="D217" s="99"/>
    </row>
    <row r="218" customFormat="false" ht="12.75" hidden="false" customHeight="true" outlineLevel="0" collapsed="false">
      <c r="D218" s="99"/>
    </row>
    <row r="219" customFormat="false" ht="12.75" hidden="false" customHeight="true" outlineLevel="0" collapsed="false">
      <c r="D219" s="99"/>
    </row>
    <row r="220" customFormat="false" ht="12.75" hidden="false" customHeight="true" outlineLevel="0" collapsed="false">
      <c r="D220" s="99"/>
    </row>
    <row r="221" customFormat="false" ht="12.75" hidden="false" customHeight="true" outlineLevel="0" collapsed="false">
      <c r="D221" s="99"/>
    </row>
    <row r="222" customFormat="false" ht="12.75" hidden="false" customHeight="true" outlineLevel="0" collapsed="false">
      <c r="D222" s="99"/>
    </row>
    <row r="223" customFormat="false" ht="12.75" hidden="false" customHeight="true" outlineLevel="0" collapsed="false">
      <c r="D223" s="99"/>
    </row>
    <row r="224" customFormat="false" ht="12.75" hidden="false" customHeight="true" outlineLevel="0" collapsed="false">
      <c r="D224" s="99"/>
    </row>
    <row r="225" customFormat="false" ht="12.75" hidden="false" customHeight="true" outlineLevel="0" collapsed="false">
      <c r="D225" s="99"/>
    </row>
    <row r="226" customFormat="false" ht="12.75" hidden="false" customHeight="true" outlineLevel="0" collapsed="false">
      <c r="D226" s="99"/>
    </row>
    <row r="227" customFormat="false" ht="12.75" hidden="false" customHeight="true" outlineLevel="0" collapsed="false">
      <c r="D227" s="99"/>
    </row>
    <row r="228" customFormat="false" ht="12.75" hidden="false" customHeight="true" outlineLevel="0" collapsed="false">
      <c r="D228" s="99"/>
    </row>
    <row r="229" customFormat="false" ht="12.75" hidden="false" customHeight="true" outlineLevel="0" collapsed="false">
      <c r="D229" s="99"/>
    </row>
    <row r="230" customFormat="false" ht="12.75" hidden="false" customHeight="true" outlineLevel="0" collapsed="false">
      <c r="D230" s="99"/>
    </row>
    <row r="231" customFormat="false" ht="12.75" hidden="false" customHeight="true" outlineLevel="0" collapsed="false">
      <c r="D231" s="99"/>
    </row>
    <row r="232" customFormat="false" ht="12.75" hidden="false" customHeight="true" outlineLevel="0" collapsed="false">
      <c r="D232" s="99"/>
    </row>
    <row r="233" customFormat="false" ht="12.75" hidden="false" customHeight="true" outlineLevel="0" collapsed="false">
      <c r="D233" s="99"/>
    </row>
    <row r="234" customFormat="false" ht="12.75" hidden="false" customHeight="true" outlineLevel="0" collapsed="false">
      <c r="D234" s="99"/>
    </row>
    <row r="235" customFormat="false" ht="12.75" hidden="false" customHeight="true" outlineLevel="0" collapsed="false">
      <c r="D235" s="99"/>
    </row>
    <row r="236" customFormat="false" ht="12.75" hidden="false" customHeight="true" outlineLevel="0" collapsed="false">
      <c r="D236" s="99"/>
    </row>
    <row r="237" customFormat="false" ht="12.75" hidden="false" customHeight="true" outlineLevel="0" collapsed="false">
      <c r="D237" s="99"/>
    </row>
    <row r="238" customFormat="false" ht="12.75" hidden="false" customHeight="true" outlineLevel="0" collapsed="false">
      <c r="D238" s="99"/>
    </row>
    <row r="239" customFormat="false" ht="12.75" hidden="false" customHeight="true" outlineLevel="0" collapsed="false">
      <c r="D239" s="99"/>
    </row>
    <row r="240" customFormat="false" ht="12.75" hidden="false" customHeight="true" outlineLevel="0" collapsed="false">
      <c r="D240" s="99"/>
    </row>
    <row r="241" customFormat="false" ht="12.75" hidden="false" customHeight="true" outlineLevel="0" collapsed="false">
      <c r="D241" s="99"/>
    </row>
    <row r="242" customFormat="false" ht="12.75" hidden="false" customHeight="true" outlineLevel="0" collapsed="false">
      <c r="D242" s="99"/>
    </row>
    <row r="243" customFormat="false" ht="12.75" hidden="false" customHeight="true" outlineLevel="0" collapsed="false">
      <c r="D243" s="99"/>
    </row>
    <row r="244" customFormat="false" ht="12.75" hidden="false" customHeight="true" outlineLevel="0" collapsed="false">
      <c r="D244" s="99"/>
    </row>
    <row r="245" customFormat="false" ht="12.75" hidden="false" customHeight="true" outlineLevel="0" collapsed="false">
      <c r="D245" s="99"/>
    </row>
    <row r="246" customFormat="false" ht="12.75" hidden="false" customHeight="true" outlineLevel="0" collapsed="false">
      <c r="D246" s="99"/>
    </row>
    <row r="247" customFormat="false" ht="12.75" hidden="false" customHeight="true" outlineLevel="0" collapsed="false">
      <c r="D247" s="99"/>
    </row>
    <row r="248" customFormat="false" ht="12.75" hidden="false" customHeight="true" outlineLevel="0" collapsed="false">
      <c r="D248" s="99"/>
    </row>
    <row r="249" customFormat="false" ht="12.75" hidden="false" customHeight="true" outlineLevel="0" collapsed="false">
      <c r="D249" s="99"/>
    </row>
    <row r="250" customFormat="false" ht="12.75" hidden="false" customHeight="true" outlineLevel="0" collapsed="false">
      <c r="D250" s="99"/>
    </row>
    <row r="251" customFormat="false" ht="12.75" hidden="false" customHeight="true" outlineLevel="0" collapsed="false">
      <c r="D251" s="99"/>
    </row>
    <row r="252" customFormat="false" ht="12.75" hidden="false" customHeight="true" outlineLevel="0" collapsed="false">
      <c r="D252" s="99"/>
    </row>
    <row r="253" customFormat="false" ht="12.75" hidden="false" customHeight="true" outlineLevel="0" collapsed="false">
      <c r="D253" s="99"/>
    </row>
    <row r="254" customFormat="false" ht="12.75" hidden="false" customHeight="true" outlineLevel="0" collapsed="false">
      <c r="D254" s="99"/>
    </row>
    <row r="255" customFormat="false" ht="12.75" hidden="false" customHeight="true" outlineLevel="0" collapsed="false">
      <c r="D255" s="99"/>
    </row>
    <row r="256" customFormat="false" ht="12.75" hidden="false" customHeight="true" outlineLevel="0" collapsed="false">
      <c r="D256" s="99"/>
    </row>
    <row r="257" customFormat="false" ht="12.75" hidden="false" customHeight="true" outlineLevel="0" collapsed="false">
      <c r="D257" s="99"/>
    </row>
    <row r="258" customFormat="false" ht="12.75" hidden="false" customHeight="true" outlineLevel="0" collapsed="false">
      <c r="D258" s="99"/>
    </row>
    <row r="259" customFormat="false" ht="12.75" hidden="false" customHeight="true" outlineLevel="0" collapsed="false">
      <c r="D259" s="99"/>
    </row>
    <row r="260" customFormat="false" ht="12.75" hidden="false" customHeight="true" outlineLevel="0" collapsed="false">
      <c r="D260" s="99"/>
    </row>
    <row r="261" customFormat="false" ht="12.75" hidden="false" customHeight="true" outlineLevel="0" collapsed="false">
      <c r="D261" s="99"/>
    </row>
    <row r="262" customFormat="false" ht="12.75" hidden="false" customHeight="true" outlineLevel="0" collapsed="false">
      <c r="D262" s="99"/>
    </row>
    <row r="263" customFormat="false" ht="12.75" hidden="false" customHeight="true" outlineLevel="0" collapsed="false">
      <c r="D263" s="99"/>
    </row>
    <row r="264" customFormat="false" ht="12.75" hidden="false" customHeight="true" outlineLevel="0" collapsed="false">
      <c r="D264" s="99"/>
    </row>
    <row r="265" customFormat="false" ht="12.75" hidden="false" customHeight="true" outlineLevel="0" collapsed="false">
      <c r="D265" s="99"/>
    </row>
    <row r="266" customFormat="false" ht="12.75" hidden="false" customHeight="true" outlineLevel="0" collapsed="false">
      <c r="D266" s="99"/>
    </row>
    <row r="267" customFormat="false" ht="12.75" hidden="false" customHeight="true" outlineLevel="0" collapsed="false">
      <c r="D267" s="99"/>
    </row>
    <row r="268" customFormat="false" ht="12.75" hidden="false" customHeight="true" outlineLevel="0" collapsed="false">
      <c r="D268" s="99"/>
    </row>
    <row r="269" customFormat="false" ht="12.75" hidden="false" customHeight="true" outlineLevel="0" collapsed="false">
      <c r="D269" s="99"/>
    </row>
    <row r="270" customFormat="false" ht="12.75" hidden="false" customHeight="true" outlineLevel="0" collapsed="false">
      <c r="D270" s="99"/>
    </row>
    <row r="271" customFormat="false" ht="12.75" hidden="false" customHeight="true" outlineLevel="0" collapsed="false">
      <c r="D271" s="99"/>
    </row>
    <row r="272" customFormat="false" ht="12.75" hidden="false" customHeight="true" outlineLevel="0" collapsed="false">
      <c r="D272" s="99"/>
    </row>
    <row r="273" customFormat="false" ht="12.75" hidden="false" customHeight="true" outlineLevel="0" collapsed="false">
      <c r="D273" s="99"/>
    </row>
    <row r="274" customFormat="false" ht="12.75" hidden="false" customHeight="true" outlineLevel="0" collapsed="false">
      <c r="D274" s="99"/>
    </row>
    <row r="275" customFormat="false" ht="12.75" hidden="false" customHeight="true" outlineLevel="0" collapsed="false">
      <c r="D275" s="99"/>
    </row>
    <row r="276" customFormat="false" ht="12.75" hidden="false" customHeight="true" outlineLevel="0" collapsed="false">
      <c r="D276" s="99"/>
    </row>
    <row r="277" customFormat="false" ht="12.75" hidden="false" customHeight="true" outlineLevel="0" collapsed="false">
      <c r="D277" s="99"/>
    </row>
    <row r="278" customFormat="false" ht="12.75" hidden="false" customHeight="true" outlineLevel="0" collapsed="false">
      <c r="D278" s="99"/>
    </row>
    <row r="279" customFormat="false" ht="12.75" hidden="false" customHeight="true" outlineLevel="0" collapsed="false">
      <c r="D279" s="99"/>
    </row>
    <row r="280" customFormat="false" ht="12.75" hidden="false" customHeight="true" outlineLevel="0" collapsed="false">
      <c r="D280" s="99"/>
    </row>
    <row r="281" customFormat="false" ht="12.75" hidden="false" customHeight="true" outlineLevel="0" collapsed="false">
      <c r="D281" s="99"/>
    </row>
    <row r="282" customFormat="false" ht="12.75" hidden="false" customHeight="true" outlineLevel="0" collapsed="false">
      <c r="D282" s="99"/>
    </row>
    <row r="283" customFormat="false" ht="12.75" hidden="false" customHeight="true" outlineLevel="0" collapsed="false">
      <c r="D283" s="99"/>
    </row>
    <row r="284" customFormat="false" ht="12.75" hidden="false" customHeight="true" outlineLevel="0" collapsed="false">
      <c r="D284" s="99"/>
    </row>
    <row r="285" customFormat="false" ht="12.75" hidden="false" customHeight="true" outlineLevel="0" collapsed="false">
      <c r="D285" s="99"/>
    </row>
    <row r="286" customFormat="false" ht="12.75" hidden="false" customHeight="true" outlineLevel="0" collapsed="false">
      <c r="D286" s="99"/>
    </row>
    <row r="287" customFormat="false" ht="12.75" hidden="false" customHeight="true" outlineLevel="0" collapsed="false">
      <c r="D287" s="99"/>
    </row>
    <row r="288" customFormat="false" ht="12.75" hidden="false" customHeight="true" outlineLevel="0" collapsed="false">
      <c r="D288" s="99"/>
    </row>
    <row r="289" customFormat="false" ht="12.75" hidden="false" customHeight="true" outlineLevel="0" collapsed="false">
      <c r="D289" s="99"/>
    </row>
    <row r="290" customFormat="false" ht="12.75" hidden="false" customHeight="true" outlineLevel="0" collapsed="false">
      <c r="D290" s="99"/>
    </row>
    <row r="291" customFormat="false" ht="12.75" hidden="false" customHeight="true" outlineLevel="0" collapsed="false">
      <c r="D291" s="99"/>
    </row>
    <row r="292" customFormat="false" ht="12.75" hidden="false" customHeight="true" outlineLevel="0" collapsed="false">
      <c r="D292" s="99"/>
    </row>
    <row r="293" customFormat="false" ht="12.75" hidden="false" customHeight="true" outlineLevel="0" collapsed="false">
      <c r="D293" s="99"/>
    </row>
    <row r="294" customFormat="false" ht="12.75" hidden="false" customHeight="true" outlineLevel="0" collapsed="false">
      <c r="D294" s="99"/>
    </row>
    <row r="295" customFormat="false" ht="12.75" hidden="false" customHeight="true" outlineLevel="0" collapsed="false">
      <c r="D295" s="99"/>
    </row>
    <row r="296" customFormat="false" ht="12.75" hidden="false" customHeight="true" outlineLevel="0" collapsed="false">
      <c r="D296" s="99"/>
    </row>
    <row r="297" customFormat="false" ht="12.75" hidden="false" customHeight="true" outlineLevel="0" collapsed="false">
      <c r="D297" s="99"/>
    </row>
    <row r="298" customFormat="false" ht="12.75" hidden="false" customHeight="true" outlineLevel="0" collapsed="false">
      <c r="D298" s="99"/>
    </row>
    <row r="299" customFormat="false" ht="12.75" hidden="false" customHeight="true" outlineLevel="0" collapsed="false">
      <c r="D299" s="99"/>
    </row>
    <row r="300" customFormat="false" ht="12.75" hidden="false" customHeight="true" outlineLevel="0" collapsed="false">
      <c r="D300" s="99"/>
    </row>
    <row r="301" customFormat="false" ht="12.75" hidden="false" customHeight="true" outlineLevel="0" collapsed="false">
      <c r="D301" s="99"/>
    </row>
    <row r="302" customFormat="false" ht="12.75" hidden="false" customHeight="true" outlineLevel="0" collapsed="false">
      <c r="D302" s="99"/>
    </row>
    <row r="303" customFormat="false" ht="12.75" hidden="false" customHeight="true" outlineLevel="0" collapsed="false">
      <c r="D303" s="99"/>
    </row>
    <row r="304" customFormat="false" ht="12.75" hidden="false" customHeight="true" outlineLevel="0" collapsed="false">
      <c r="D304" s="99"/>
    </row>
    <row r="305" customFormat="false" ht="12.75" hidden="false" customHeight="true" outlineLevel="0" collapsed="false">
      <c r="D305" s="99"/>
    </row>
    <row r="306" customFormat="false" ht="12.75" hidden="false" customHeight="true" outlineLevel="0" collapsed="false">
      <c r="D306" s="99"/>
    </row>
    <row r="307" customFormat="false" ht="12.75" hidden="false" customHeight="true" outlineLevel="0" collapsed="false">
      <c r="D307" s="99"/>
    </row>
    <row r="308" customFormat="false" ht="12.75" hidden="false" customHeight="true" outlineLevel="0" collapsed="false">
      <c r="D308" s="99"/>
    </row>
    <row r="309" customFormat="false" ht="12.75" hidden="false" customHeight="true" outlineLevel="0" collapsed="false">
      <c r="D309" s="99"/>
    </row>
    <row r="310" customFormat="false" ht="12.75" hidden="false" customHeight="true" outlineLevel="0" collapsed="false">
      <c r="D310" s="99"/>
    </row>
    <row r="311" customFormat="false" ht="12.75" hidden="false" customHeight="true" outlineLevel="0" collapsed="false">
      <c r="D311" s="99"/>
    </row>
    <row r="312" customFormat="false" ht="12.75" hidden="false" customHeight="true" outlineLevel="0" collapsed="false">
      <c r="D312" s="99"/>
    </row>
    <row r="313" customFormat="false" ht="12.75" hidden="false" customHeight="true" outlineLevel="0" collapsed="false">
      <c r="D313" s="99"/>
    </row>
    <row r="314" customFormat="false" ht="12.75" hidden="false" customHeight="true" outlineLevel="0" collapsed="false">
      <c r="D314" s="99"/>
    </row>
    <row r="315" customFormat="false" ht="12.75" hidden="false" customHeight="true" outlineLevel="0" collapsed="false">
      <c r="D315" s="99"/>
    </row>
    <row r="316" customFormat="false" ht="12.75" hidden="false" customHeight="true" outlineLevel="0" collapsed="false">
      <c r="D316" s="99"/>
    </row>
    <row r="317" customFormat="false" ht="12.75" hidden="false" customHeight="true" outlineLevel="0" collapsed="false">
      <c r="D317" s="99"/>
    </row>
    <row r="318" customFormat="false" ht="12.75" hidden="false" customHeight="true" outlineLevel="0" collapsed="false">
      <c r="D318" s="99"/>
    </row>
    <row r="319" customFormat="false" ht="12.75" hidden="false" customHeight="true" outlineLevel="0" collapsed="false">
      <c r="D319" s="99"/>
    </row>
    <row r="320" customFormat="false" ht="12.75" hidden="false" customHeight="true" outlineLevel="0" collapsed="false">
      <c r="D320" s="99"/>
    </row>
    <row r="321" customFormat="false" ht="12.75" hidden="false" customHeight="true" outlineLevel="0" collapsed="false">
      <c r="D321" s="99"/>
    </row>
    <row r="322" customFormat="false" ht="12.75" hidden="false" customHeight="true" outlineLevel="0" collapsed="false">
      <c r="D322" s="99"/>
    </row>
    <row r="323" customFormat="false" ht="12.75" hidden="false" customHeight="true" outlineLevel="0" collapsed="false">
      <c r="D323" s="99"/>
    </row>
    <row r="324" customFormat="false" ht="12.75" hidden="false" customHeight="true" outlineLevel="0" collapsed="false">
      <c r="D324" s="99"/>
    </row>
    <row r="325" customFormat="false" ht="12.75" hidden="false" customHeight="true" outlineLevel="0" collapsed="false">
      <c r="D325" s="99"/>
    </row>
    <row r="326" customFormat="false" ht="12.75" hidden="false" customHeight="true" outlineLevel="0" collapsed="false">
      <c r="D326" s="99"/>
    </row>
    <row r="327" customFormat="false" ht="12.75" hidden="false" customHeight="true" outlineLevel="0" collapsed="false">
      <c r="D327" s="99"/>
    </row>
    <row r="328" customFormat="false" ht="12.75" hidden="false" customHeight="true" outlineLevel="0" collapsed="false">
      <c r="D328" s="99"/>
    </row>
    <row r="329" customFormat="false" ht="12.75" hidden="false" customHeight="true" outlineLevel="0" collapsed="false">
      <c r="D329" s="99"/>
    </row>
    <row r="330" customFormat="false" ht="12.75" hidden="false" customHeight="true" outlineLevel="0" collapsed="false">
      <c r="D330" s="99"/>
    </row>
    <row r="331" customFormat="false" ht="12.75" hidden="false" customHeight="true" outlineLevel="0" collapsed="false">
      <c r="D331" s="99"/>
    </row>
    <row r="332" customFormat="false" ht="12.75" hidden="false" customHeight="true" outlineLevel="0" collapsed="false">
      <c r="D332" s="99"/>
    </row>
    <row r="333" customFormat="false" ht="12.75" hidden="false" customHeight="true" outlineLevel="0" collapsed="false">
      <c r="D333" s="99"/>
    </row>
    <row r="334" customFormat="false" ht="12.75" hidden="false" customHeight="true" outlineLevel="0" collapsed="false">
      <c r="D334" s="99"/>
    </row>
    <row r="335" customFormat="false" ht="12.75" hidden="false" customHeight="true" outlineLevel="0" collapsed="false">
      <c r="D335" s="99"/>
    </row>
    <row r="336" customFormat="false" ht="12.75" hidden="false" customHeight="true" outlineLevel="0" collapsed="false">
      <c r="D336" s="99"/>
    </row>
    <row r="337" customFormat="false" ht="12.75" hidden="false" customHeight="true" outlineLevel="0" collapsed="false">
      <c r="D337" s="99"/>
    </row>
    <row r="338" customFormat="false" ht="12.75" hidden="false" customHeight="true" outlineLevel="0" collapsed="false">
      <c r="D338" s="99"/>
    </row>
    <row r="339" customFormat="false" ht="12.75" hidden="false" customHeight="true" outlineLevel="0" collapsed="false">
      <c r="D339" s="99"/>
    </row>
    <row r="340" customFormat="false" ht="12.75" hidden="false" customHeight="true" outlineLevel="0" collapsed="false">
      <c r="D340" s="99"/>
    </row>
    <row r="341" customFormat="false" ht="12.75" hidden="false" customHeight="true" outlineLevel="0" collapsed="false">
      <c r="D341" s="99"/>
    </row>
    <row r="342" customFormat="false" ht="12.75" hidden="false" customHeight="true" outlineLevel="0" collapsed="false">
      <c r="D342" s="99"/>
    </row>
    <row r="343" customFormat="false" ht="12.75" hidden="false" customHeight="true" outlineLevel="0" collapsed="false">
      <c r="D343" s="99"/>
    </row>
    <row r="344" customFormat="false" ht="12.75" hidden="false" customHeight="true" outlineLevel="0" collapsed="false">
      <c r="D344" s="99"/>
    </row>
    <row r="345" customFormat="false" ht="12.75" hidden="false" customHeight="true" outlineLevel="0" collapsed="false">
      <c r="D345" s="99"/>
    </row>
    <row r="346" customFormat="false" ht="12.75" hidden="false" customHeight="true" outlineLevel="0" collapsed="false">
      <c r="D346" s="99"/>
    </row>
    <row r="347" customFormat="false" ht="12.75" hidden="false" customHeight="true" outlineLevel="0" collapsed="false">
      <c r="D347" s="99"/>
    </row>
    <row r="348" customFormat="false" ht="12.75" hidden="false" customHeight="true" outlineLevel="0" collapsed="false">
      <c r="D348" s="99"/>
    </row>
    <row r="349" customFormat="false" ht="12.75" hidden="false" customHeight="true" outlineLevel="0" collapsed="false">
      <c r="D349" s="99"/>
    </row>
    <row r="350" customFormat="false" ht="12.75" hidden="false" customHeight="true" outlineLevel="0" collapsed="false">
      <c r="D350" s="99"/>
    </row>
    <row r="351" customFormat="false" ht="12.75" hidden="false" customHeight="true" outlineLevel="0" collapsed="false">
      <c r="D351" s="99"/>
    </row>
    <row r="352" customFormat="false" ht="12.75" hidden="false" customHeight="true" outlineLevel="0" collapsed="false">
      <c r="D352" s="99"/>
    </row>
    <row r="353" customFormat="false" ht="12.75" hidden="false" customHeight="true" outlineLevel="0" collapsed="false">
      <c r="D353" s="99"/>
    </row>
    <row r="354" customFormat="false" ht="12.75" hidden="false" customHeight="true" outlineLevel="0" collapsed="false">
      <c r="D354" s="99"/>
    </row>
    <row r="355" customFormat="false" ht="12.75" hidden="false" customHeight="true" outlineLevel="0" collapsed="false">
      <c r="D355" s="99"/>
    </row>
    <row r="356" customFormat="false" ht="12.75" hidden="false" customHeight="true" outlineLevel="0" collapsed="false">
      <c r="D356" s="99"/>
    </row>
    <row r="357" customFormat="false" ht="12.75" hidden="false" customHeight="true" outlineLevel="0" collapsed="false">
      <c r="D357" s="99"/>
    </row>
    <row r="358" customFormat="false" ht="12.75" hidden="false" customHeight="true" outlineLevel="0" collapsed="false">
      <c r="D358" s="99"/>
    </row>
    <row r="359" customFormat="false" ht="12.75" hidden="false" customHeight="true" outlineLevel="0" collapsed="false">
      <c r="D359" s="99"/>
    </row>
    <row r="360" customFormat="false" ht="12.75" hidden="false" customHeight="true" outlineLevel="0" collapsed="false">
      <c r="D360" s="99"/>
    </row>
    <row r="361" customFormat="false" ht="12.75" hidden="false" customHeight="true" outlineLevel="0" collapsed="false">
      <c r="D361" s="99"/>
    </row>
    <row r="362" customFormat="false" ht="12.75" hidden="false" customHeight="true" outlineLevel="0" collapsed="false">
      <c r="D362" s="99"/>
    </row>
    <row r="363" customFormat="false" ht="12.75" hidden="false" customHeight="true" outlineLevel="0" collapsed="false">
      <c r="D363" s="99"/>
    </row>
    <row r="364" customFormat="false" ht="12.75" hidden="false" customHeight="true" outlineLevel="0" collapsed="false">
      <c r="D364" s="99"/>
    </row>
    <row r="365" customFormat="false" ht="12.75" hidden="false" customHeight="true" outlineLevel="0" collapsed="false">
      <c r="D365" s="99"/>
    </row>
    <row r="366" customFormat="false" ht="12.75" hidden="false" customHeight="true" outlineLevel="0" collapsed="false">
      <c r="D366" s="99"/>
    </row>
    <row r="367" customFormat="false" ht="12.75" hidden="false" customHeight="true" outlineLevel="0" collapsed="false">
      <c r="D367" s="99"/>
    </row>
    <row r="368" customFormat="false" ht="12.75" hidden="false" customHeight="true" outlineLevel="0" collapsed="false">
      <c r="D368" s="99"/>
    </row>
    <row r="369" customFormat="false" ht="12.75" hidden="false" customHeight="true" outlineLevel="0" collapsed="false">
      <c r="D369" s="99"/>
    </row>
    <row r="370" customFormat="false" ht="12.75" hidden="false" customHeight="true" outlineLevel="0" collapsed="false">
      <c r="D370" s="99"/>
    </row>
    <row r="371" customFormat="false" ht="12.75" hidden="false" customHeight="true" outlineLevel="0" collapsed="false">
      <c r="D371" s="99"/>
    </row>
    <row r="372" customFormat="false" ht="12.75" hidden="false" customHeight="true" outlineLevel="0" collapsed="false">
      <c r="D372" s="99"/>
    </row>
    <row r="373" customFormat="false" ht="12.75" hidden="false" customHeight="true" outlineLevel="0" collapsed="false">
      <c r="D373" s="99"/>
    </row>
    <row r="374" customFormat="false" ht="12.75" hidden="false" customHeight="true" outlineLevel="0" collapsed="false">
      <c r="D374" s="99"/>
    </row>
    <row r="375" customFormat="false" ht="12.75" hidden="false" customHeight="true" outlineLevel="0" collapsed="false">
      <c r="D375" s="99"/>
    </row>
    <row r="376" customFormat="false" ht="12.75" hidden="false" customHeight="true" outlineLevel="0" collapsed="false">
      <c r="D376" s="99"/>
    </row>
    <row r="377" customFormat="false" ht="12.75" hidden="false" customHeight="true" outlineLevel="0" collapsed="false">
      <c r="D377" s="99"/>
    </row>
    <row r="378" customFormat="false" ht="12.75" hidden="false" customHeight="true" outlineLevel="0" collapsed="false">
      <c r="D378" s="99"/>
    </row>
    <row r="379" customFormat="false" ht="12.75" hidden="false" customHeight="true" outlineLevel="0" collapsed="false">
      <c r="D379" s="99"/>
    </row>
    <row r="380" customFormat="false" ht="12.75" hidden="false" customHeight="true" outlineLevel="0" collapsed="false">
      <c r="D380" s="99"/>
    </row>
    <row r="381" customFormat="false" ht="12.75" hidden="false" customHeight="true" outlineLevel="0" collapsed="false">
      <c r="D381" s="99"/>
    </row>
    <row r="382" customFormat="false" ht="12.75" hidden="false" customHeight="true" outlineLevel="0" collapsed="false">
      <c r="D382" s="99"/>
    </row>
    <row r="383" customFormat="false" ht="12.75" hidden="false" customHeight="true" outlineLevel="0" collapsed="false">
      <c r="D383" s="99"/>
    </row>
    <row r="384" customFormat="false" ht="12.75" hidden="false" customHeight="true" outlineLevel="0" collapsed="false">
      <c r="D384" s="99"/>
    </row>
    <row r="385" customFormat="false" ht="12.75" hidden="false" customHeight="true" outlineLevel="0" collapsed="false">
      <c r="D385" s="99"/>
    </row>
    <row r="386" customFormat="false" ht="12.75" hidden="false" customHeight="true" outlineLevel="0" collapsed="false">
      <c r="D386" s="99"/>
    </row>
    <row r="387" customFormat="false" ht="12.75" hidden="false" customHeight="true" outlineLevel="0" collapsed="false">
      <c r="D387" s="99"/>
    </row>
    <row r="388" customFormat="false" ht="12.75" hidden="false" customHeight="true" outlineLevel="0" collapsed="false">
      <c r="D388" s="99"/>
    </row>
    <row r="389" customFormat="false" ht="12.75" hidden="false" customHeight="true" outlineLevel="0" collapsed="false">
      <c r="D389" s="99"/>
    </row>
    <row r="390" customFormat="false" ht="12.75" hidden="false" customHeight="true" outlineLevel="0" collapsed="false">
      <c r="D390" s="99"/>
    </row>
    <row r="391" customFormat="false" ht="12.75" hidden="false" customHeight="true" outlineLevel="0" collapsed="false">
      <c r="D391" s="99"/>
    </row>
    <row r="392" customFormat="false" ht="12.75" hidden="false" customHeight="true" outlineLevel="0" collapsed="false">
      <c r="D392" s="99"/>
    </row>
    <row r="393" customFormat="false" ht="12.75" hidden="false" customHeight="true" outlineLevel="0" collapsed="false">
      <c r="D393" s="99"/>
    </row>
    <row r="394" customFormat="false" ht="12.75" hidden="false" customHeight="true" outlineLevel="0" collapsed="false">
      <c r="D394" s="99"/>
    </row>
    <row r="395" customFormat="false" ht="12.75" hidden="false" customHeight="true" outlineLevel="0" collapsed="false">
      <c r="D395" s="99"/>
    </row>
    <row r="396" customFormat="false" ht="12.75" hidden="false" customHeight="true" outlineLevel="0" collapsed="false">
      <c r="D396" s="99"/>
    </row>
    <row r="397" customFormat="false" ht="12.75" hidden="false" customHeight="true" outlineLevel="0" collapsed="false">
      <c r="D397" s="99"/>
    </row>
    <row r="398" customFormat="false" ht="12.75" hidden="false" customHeight="true" outlineLevel="0" collapsed="false">
      <c r="D398" s="99"/>
    </row>
    <row r="399" customFormat="false" ht="12.75" hidden="false" customHeight="true" outlineLevel="0" collapsed="false">
      <c r="D399" s="99"/>
    </row>
    <row r="400" customFormat="false" ht="12.75" hidden="false" customHeight="true" outlineLevel="0" collapsed="false">
      <c r="D400" s="99"/>
    </row>
    <row r="401" customFormat="false" ht="12.75" hidden="false" customHeight="true" outlineLevel="0" collapsed="false">
      <c r="D401" s="99"/>
    </row>
    <row r="402" customFormat="false" ht="12.75" hidden="false" customHeight="true" outlineLevel="0" collapsed="false">
      <c r="D402" s="99"/>
    </row>
    <row r="403" customFormat="false" ht="12.75" hidden="false" customHeight="true" outlineLevel="0" collapsed="false">
      <c r="D403" s="99"/>
    </row>
    <row r="404" customFormat="false" ht="12.75" hidden="false" customHeight="true" outlineLevel="0" collapsed="false">
      <c r="D404" s="99"/>
    </row>
    <row r="405" customFormat="false" ht="12.75" hidden="false" customHeight="true" outlineLevel="0" collapsed="false">
      <c r="D405" s="99"/>
    </row>
    <row r="406" customFormat="false" ht="12.75" hidden="false" customHeight="true" outlineLevel="0" collapsed="false">
      <c r="D406" s="99"/>
    </row>
    <row r="407" customFormat="false" ht="12.75" hidden="false" customHeight="true" outlineLevel="0" collapsed="false">
      <c r="D407" s="99"/>
    </row>
    <row r="408" customFormat="false" ht="12.75" hidden="false" customHeight="true" outlineLevel="0" collapsed="false">
      <c r="D408" s="99"/>
    </row>
    <row r="409" customFormat="false" ht="12.75" hidden="false" customHeight="true" outlineLevel="0" collapsed="false">
      <c r="D409" s="99"/>
    </row>
    <row r="410" customFormat="false" ht="12.75" hidden="false" customHeight="true" outlineLevel="0" collapsed="false">
      <c r="D410" s="99"/>
    </row>
    <row r="411" customFormat="false" ht="12.75" hidden="false" customHeight="true" outlineLevel="0" collapsed="false">
      <c r="D411" s="99"/>
    </row>
    <row r="412" customFormat="false" ht="12.75" hidden="false" customHeight="true" outlineLevel="0" collapsed="false">
      <c r="D412" s="99"/>
    </row>
    <row r="413" customFormat="false" ht="12.75" hidden="false" customHeight="true" outlineLevel="0" collapsed="false">
      <c r="D413" s="99"/>
    </row>
    <row r="414" customFormat="false" ht="12.75" hidden="false" customHeight="true" outlineLevel="0" collapsed="false">
      <c r="D414" s="99"/>
    </row>
    <row r="415" customFormat="false" ht="12.75" hidden="false" customHeight="true" outlineLevel="0" collapsed="false">
      <c r="D415" s="99"/>
    </row>
    <row r="416" customFormat="false" ht="12.75" hidden="false" customHeight="true" outlineLevel="0" collapsed="false">
      <c r="D416" s="99"/>
    </row>
    <row r="417" customFormat="false" ht="12.75" hidden="false" customHeight="true" outlineLevel="0" collapsed="false">
      <c r="D417" s="99"/>
    </row>
    <row r="418" customFormat="false" ht="12.75" hidden="false" customHeight="true" outlineLevel="0" collapsed="false">
      <c r="D418" s="99"/>
    </row>
    <row r="419" customFormat="false" ht="12.75" hidden="false" customHeight="true" outlineLevel="0" collapsed="false">
      <c r="D419" s="99"/>
    </row>
    <row r="420" customFormat="false" ht="12.75" hidden="false" customHeight="true" outlineLevel="0" collapsed="false">
      <c r="D420" s="99"/>
    </row>
    <row r="421" customFormat="false" ht="12.75" hidden="false" customHeight="true" outlineLevel="0" collapsed="false">
      <c r="D421" s="99"/>
    </row>
    <row r="422" customFormat="false" ht="12.75" hidden="false" customHeight="true" outlineLevel="0" collapsed="false">
      <c r="D422" s="99"/>
    </row>
    <row r="423" customFormat="false" ht="12.75" hidden="false" customHeight="true" outlineLevel="0" collapsed="false">
      <c r="D423" s="99"/>
    </row>
    <row r="424" customFormat="false" ht="12.75" hidden="false" customHeight="true" outlineLevel="0" collapsed="false">
      <c r="D424" s="99"/>
    </row>
    <row r="425" customFormat="false" ht="12.75" hidden="false" customHeight="true" outlineLevel="0" collapsed="false">
      <c r="D425" s="99"/>
    </row>
    <row r="426" customFormat="false" ht="12.75" hidden="false" customHeight="true" outlineLevel="0" collapsed="false">
      <c r="D426" s="99"/>
    </row>
    <row r="427" customFormat="false" ht="12.75" hidden="false" customHeight="true" outlineLevel="0" collapsed="false">
      <c r="D427" s="99"/>
    </row>
    <row r="428" customFormat="false" ht="12.75" hidden="false" customHeight="true" outlineLevel="0" collapsed="false">
      <c r="D428" s="99"/>
    </row>
    <row r="429" customFormat="false" ht="12.75" hidden="false" customHeight="true" outlineLevel="0" collapsed="false">
      <c r="D429" s="99"/>
    </row>
    <row r="430" customFormat="false" ht="12.75" hidden="false" customHeight="true" outlineLevel="0" collapsed="false">
      <c r="D430" s="99"/>
    </row>
    <row r="431" customFormat="false" ht="12.75" hidden="false" customHeight="true" outlineLevel="0" collapsed="false">
      <c r="D431" s="99"/>
    </row>
    <row r="432" customFormat="false" ht="12.75" hidden="false" customHeight="true" outlineLevel="0" collapsed="false">
      <c r="D432" s="99"/>
    </row>
    <row r="433" customFormat="false" ht="12.75" hidden="false" customHeight="true" outlineLevel="0" collapsed="false">
      <c r="D433" s="99"/>
    </row>
    <row r="434" customFormat="false" ht="12.75" hidden="false" customHeight="true" outlineLevel="0" collapsed="false">
      <c r="D434" s="99"/>
    </row>
    <row r="435" customFormat="false" ht="12.75" hidden="false" customHeight="true" outlineLevel="0" collapsed="false">
      <c r="D435" s="99"/>
    </row>
    <row r="436" customFormat="false" ht="12.75" hidden="false" customHeight="true" outlineLevel="0" collapsed="false">
      <c r="D436" s="99"/>
    </row>
    <row r="437" customFormat="false" ht="12.75" hidden="false" customHeight="true" outlineLevel="0" collapsed="false">
      <c r="D437" s="99"/>
    </row>
    <row r="438" customFormat="false" ht="12.75" hidden="false" customHeight="true" outlineLevel="0" collapsed="false">
      <c r="D438" s="99"/>
    </row>
    <row r="439" customFormat="false" ht="12.75" hidden="false" customHeight="true" outlineLevel="0" collapsed="false">
      <c r="D439" s="99"/>
    </row>
    <row r="440" customFormat="false" ht="12.75" hidden="false" customHeight="true" outlineLevel="0" collapsed="false">
      <c r="D440" s="99"/>
    </row>
    <row r="441" customFormat="false" ht="12.75" hidden="false" customHeight="true" outlineLevel="0" collapsed="false">
      <c r="D441" s="99"/>
    </row>
    <row r="442" customFormat="false" ht="12.75" hidden="false" customHeight="true" outlineLevel="0" collapsed="false">
      <c r="D442" s="99"/>
    </row>
    <row r="443" customFormat="false" ht="12.75" hidden="false" customHeight="true" outlineLevel="0" collapsed="false">
      <c r="D443" s="99"/>
    </row>
    <row r="444" customFormat="false" ht="12.75" hidden="false" customHeight="true" outlineLevel="0" collapsed="false">
      <c r="D444" s="99"/>
    </row>
    <row r="445" customFormat="false" ht="12.75" hidden="false" customHeight="true" outlineLevel="0" collapsed="false">
      <c r="D445" s="99"/>
    </row>
    <row r="446" customFormat="false" ht="12.75" hidden="false" customHeight="true" outlineLevel="0" collapsed="false">
      <c r="D446" s="99"/>
    </row>
    <row r="447" customFormat="false" ht="12.75" hidden="false" customHeight="true" outlineLevel="0" collapsed="false">
      <c r="D447" s="99"/>
    </row>
    <row r="448" customFormat="false" ht="12.75" hidden="false" customHeight="true" outlineLevel="0" collapsed="false">
      <c r="D448" s="99"/>
    </row>
    <row r="449" customFormat="false" ht="12.75" hidden="false" customHeight="true" outlineLevel="0" collapsed="false">
      <c r="D449" s="99"/>
    </row>
    <row r="450" customFormat="false" ht="12.75" hidden="false" customHeight="true" outlineLevel="0" collapsed="false">
      <c r="D450" s="99"/>
    </row>
    <row r="451" customFormat="false" ht="12.75" hidden="false" customHeight="true" outlineLevel="0" collapsed="false">
      <c r="D451" s="99"/>
    </row>
    <row r="452" customFormat="false" ht="12.75" hidden="false" customHeight="true" outlineLevel="0" collapsed="false">
      <c r="D452" s="99"/>
    </row>
    <row r="453" customFormat="false" ht="12.75" hidden="false" customHeight="true" outlineLevel="0" collapsed="false">
      <c r="D453" s="99"/>
    </row>
    <row r="454" customFormat="false" ht="12.75" hidden="false" customHeight="true" outlineLevel="0" collapsed="false">
      <c r="D454" s="99"/>
    </row>
    <row r="455" customFormat="false" ht="12.75" hidden="false" customHeight="true" outlineLevel="0" collapsed="false">
      <c r="D455" s="99"/>
    </row>
    <row r="456" customFormat="false" ht="12.75" hidden="false" customHeight="true" outlineLevel="0" collapsed="false">
      <c r="D456" s="99"/>
    </row>
    <row r="457" customFormat="false" ht="12.75" hidden="false" customHeight="true" outlineLevel="0" collapsed="false">
      <c r="D457" s="99"/>
    </row>
    <row r="458" customFormat="false" ht="12.75" hidden="false" customHeight="true" outlineLevel="0" collapsed="false">
      <c r="D458" s="99"/>
    </row>
    <row r="459" customFormat="false" ht="12.75" hidden="false" customHeight="true" outlineLevel="0" collapsed="false">
      <c r="D459" s="99"/>
    </row>
    <row r="460" customFormat="false" ht="12.75" hidden="false" customHeight="true" outlineLevel="0" collapsed="false">
      <c r="D460" s="99"/>
    </row>
    <row r="461" customFormat="false" ht="12.75" hidden="false" customHeight="true" outlineLevel="0" collapsed="false">
      <c r="D461" s="99"/>
    </row>
    <row r="462" customFormat="false" ht="12.75" hidden="false" customHeight="true" outlineLevel="0" collapsed="false">
      <c r="D462" s="99"/>
    </row>
    <row r="463" customFormat="false" ht="12.75" hidden="false" customHeight="true" outlineLevel="0" collapsed="false">
      <c r="D463" s="99"/>
    </row>
    <row r="464" customFormat="false" ht="12.75" hidden="false" customHeight="true" outlineLevel="0" collapsed="false">
      <c r="D464" s="99"/>
    </row>
    <row r="465" customFormat="false" ht="12.75" hidden="false" customHeight="true" outlineLevel="0" collapsed="false">
      <c r="D465" s="99"/>
    </row>
    <row r="466" customFormat="false" ht="12.75" hidden="false" customHeight="true" outlineLevel="0" collapsed="false">
      <c r="D466" s="99"/>
    </row>
    <row r="467" customFormat="false" ht="12.75" hidden="false" customHeight="true" outlineLevel="0" collapsed="false">
      <c r="D467" s="99"/>
    </row>
    <row r="468" customFormat="false" ht="12.75" hidden="false" customHeight="true" outlineLevel="0" collapsed="false">
      <c r="D468" s="99"/>
    </row>
    <row r="469" customFormat="false" ht="12.75" hidden="false" customHeight="true" outlineLevel="0" collapsed="false">
      <c r="D469" s="99"/>
    </row>
    <row r="470" customFormat="false" ht="12.75" hidden="false" customHeight="true" outlineLevel="0" collapsed="false">
      <c r="D470" s="99"/>
    </row>
    <row r="471" customFormat="false" ht="12.75" hidden="false" customHeight="true" outlineLevel="0" collapsed="false">
      <c r="D471" s="99"/>
    </row>
    <row r="472" customFormat="false" ht="12.75" hidden="false" customHeight="true" outlineLevel="0" collapsed="false">
      <c r="D472" s="99"/>
    </row>
    <row r="473" customFormat="false" ht="12.75" hidden="false" customHeight="true" outlineLevel="0" collapsed="false">
      <c r="D473" s="99"/>
    </row>
    <row r="474" customFormat="false" ht="12.75" hidden="false" customHeight="true" outlineLevel="0" collapsed="false">
      <c r="D474" s="99"/>
    </row>
    <row r="475" customFormat="false" ht="12.75" hidden="false" customHeight="true" outlineLevel="0" collapsed="false">
      <c r="D475" s="99"/>
    </row>
    <row r="476" customFormat="false" ht="12.75" hidden="false" customHeight="true" outlineLevel="0" collapsed="false">
      <c r="D476" s="99"/>
    </row>
    <row r="477" customFormat="false" ht="12.75" hidden="false" customHeight="true" outlineLevel="0" collapsed="false">
      <c r="D477" s="99"/>
    </row>
    <row r="478" customFormat="false" ht="12.75" hidden="false" customHeight="true" outlineLevel="0" collapsed="false">
      <c r="D478" s="99"/>
    </row>
    <row r="479" customFormat="false" ht="12.75" hidden="false" customHeight="true" outlineLevel="0" collapsed="false">
      <c r="D479" s="99"/>
    </row>
    <row r="480" customFormat="false" ht="12.75" hidden="false" customHeight="true" outlineLevel="0" collapsed="false">
      <c r="D480" s="99"/>
    </row>
    <row r="481" customFormat="false" ht="12.75" hidden="false" customHeight="true" outlineLevel="0" collapsed="false">
      <c r="D481" s="99"/>
    </row>
    <row r="482" customFormat="false" ht="12.75" hidden="false" customHeight="true" outlineLevel="0" collapsed="false">
      <c r="D482" s="99"/>
    </row>
    <row r="483" customFormat="false" ht="12.75" hidden="false" customHeight="true" outlineLevel="0" collapsed="false">
      <c r="D483" s="99"/>
    </row>
    <row r="484" customFormat="false" ht="12.75" hidden="false" customHeight="true" outlineLevel="0" collapsed="false">
      <c r="D484" s="99"/>
    </row>
    <row r="485" customFormat="false" ht="12.75" hidden="false" customHeight="true" outlineLevel="0" collapsed="false">
      <c r="D485" s="99"/>
    </row>
    <row r="486" customFormat="false" ht="12.75" hidden="false" customHeight="true" outlineLevel="0" collapsed="false">
      <c r="D486" s="99"/>
    </row>
    <row r="487" customFormat="false" ht="12.75" hidden="false" customHeight="true" outlineLevel="0" collapsed="false">
      <c r="D487" s="99"/>
    </row>
    <row r="488" customFormat="false" ht="12.75" hidden="false" customHeight="true" outlineLevel="0" collapsed="false">
      <c r="D488" s="99"/>
    </row>
    <row r="489" customFormat="false" ht="12.75" hidden="false" customHeight="true" outlineLevel="0" collapsed="false">
      <c r="D489" s="99"/>
    </row>
    <row r="490" customFormat="false" ht="12.75" hidden="false" customHeight="true" outlineLevel="0" collapsed="false">
      <c r="D490" s="99"/>
    </row>
    <row r="491" customFormat="false" ht="12.75" hidden="false" customHeight="true" outlineLevel="0" collapsed="false">
      <c r="D491" s="99"/>
    </row>
    <row r="492" customFormat="false" ht="12.75" hidden="false" customHeight="true" outlineLevel="0" collapsed="false">
      <c r="D492" s="99"/>
    </row>
    <row r="493" customFormat="false" ht="12.75" hidden="false" customHeight="true" outlineLevel="0" collapsed="false">
      <c r="D493" s="99"/>
    </row>
    <row r="494" customFormat="false" ht="12.75" hidden="false" customHeight="true" outlineLevel="0" collapsed="false">
      <c r="D494" s="99"/>
    </row>
    <row r="495" customFormat="false" ht="12.75" hidden="false" customHeight="true" outlineLevel="0" collapsed="false">
      <c r="D495" s="99"/>
    </row>
    <row r="496" customFormat="false" ht="12.75" hidden="false" customHeight="true" outlineLevel="0" collapsed="false">
      <c r="D496" s="99"/>
    </row>
    <row r="497" customFormat="false" ht="12.75" hidden="false" customHeight="true" outlineLevel="0" collapsed="false">
      <c r="D497" s="99"/>
    </row>
    <row r="498" customFormat="false" ht="12.75" hidden="false" customHeight="true" outlineLevel="0" collapsed="false">
      <c r="D498" s="99"/>
    </row>
    <row r="499" customFormat="false" ht="12.75" hidden="false" customHeight="true" outlineLevel="0" collapsed="false">
      <c r="D499" s="99"/>
    </row>
    <row r="500" customFormat="false" ht="12.75" hidden="false" customHeight="true" outlineLevel="0" collapsed="false">
      <c r="D500" s="99"/>
    </row>
    <row r="501" customFormat="false" ht="12.75" hidden="false" customHeight="true" outlineLevel="0" collapsed="false">
      <c r="D501" s="99"/>
    </row>
    <row r="502" customFormat="false" ht="12.75" hidden="false" customHeight="true" outlineLevel="0" collapsed="false">
      <c r="D502" s="99"/>
    </row>
    <row r="503" customFormat="false" ht="12.75" hidden="false" customHeight="true" outlineLevel="0" collapsed="false">
      <c r="D503" s="99"/>
    </row>
    <row r="504" customFormat="false" ht="12.75" hidden="false" customHeight="true" outlineLevel="0" collapsed="false">
      <c r="D504" s="99"/>
    </row>
    <row r="505" customFormat="false" ht="12.75" hidden="false" customHeight="true" outlineLevel="0" collapsed="false">
      <c r="D505" s="99"/>
    </row>
    <row r="506" customFormat="false" ht="12.75" hidden="false" customHeight="true" outlineLevel="0" collapsed="false">
      <c r="D506" s="99"/>
    </row>
    <row r="507" customFormat="false" ht="12.75" hidden="false" customHeight="true" outlineLevel="0" collapsed="false">
      <c r="D507" s="99"/>
    </row>
    <row r="508" customFormat="false" ht="12.75" hidden="false" customHeight="true" outlineLevel="0" collapsed="false">
      <c r="D508" s="99"/>
    </row>
    <row r="509" customFormat="false" ht="12.75" hidden="false" customHeight="true" outlineLevel="0" collapsed="false">
      <c r="D509" s="99"/>
    </row>
    <row r="510" customFormat="false" ht="12.75" hidden="false" customHeight="true" outlineLevel="0" collapsed="false">
      <c r="D510" s="99"/>
    </row>
    <row r="511" customFormat="false" ht="12.75" hidden="false" customHeight="true" outlineLevel="0" collapsed="false">
      <c r="D511" s="99"/>
    </row>
    <row r="512" customFormat="false" ht="12.75" hidden="false" customHeight="true" outlineLevel="0" collapsed="false">
      <c r="D512" s="99"/>
    </row>
    <row r="513" customFormat="false" ht="12.75" hidden="false" customHeight="true" outlineLevel="0" collapsed="false">
      <c r="D513" s="99"/>
    </row>
    <row r="514" customFormat="false" ht="12.75" hidden="false" customHeight="true" outlineLevel="0" collapsed="false">
      <c r="D514" s="99"/>
    </row>
    <row r="515" customFormat="false" ht="12.75" hidden="false" customHeight="true" outlineLevel="0" collapsed="false">
      <c r="D515" s="99"/>
    </row>
    <row r="516" customFormat="false" ht="12.75" hidden="false" customHeight="true" outlineLevel="0" collapsed="false">
      <c r="D516" s="99"/>
    </row>
    <row r="517" customFormat="false" ht="12.75" hidden="false" customHeight="true" outlineLevel="0" collapsed="false">
      <c r="D517" s="99"/>
    </row>
    <row r="518" customFormat="false" ht="12.75" hidden="false" customHeight="true" outlineLevel="0" collapsed="false">
      <c r="D518" s="99"/>
    </row>
    <row r="519" customFormat="false" ht="12.75" hidden="false" customHeight="true" outlineLevel="0" collapsed="false">
      <c r="D519" s="99"/>
    </row>
    <row r="520" customFormat="false" ht="12.75" hidden="false" customHeight="true" outlineLevel="0" collapsed="false">
      <c r="D520" s="99"/>
    </row>
    <row r="521" customFormat="false" ht="12.75" hidden="false" customHeight="true" outlineLevel="0" collapsed="false">
      <c r="D521" s="99"/>
    </row>
    <row r="522" customFormat="false" ht="12.75" hidden="false" customHeight="true" outlineLevel="0" collapsed="false">
      <c r="D522" s="99"/>
    </row>
    <row r="523" customFormat="false" ht="12.75" hidden="false" customHeight="true" outlineLevel="0" collapsed="false">
      <c r="D523" s="99"/>
    </row>
    <row r="524" customFormat="false" ht="12.75" hidden="false" customHeight="true" outlineLevel="0" collapsed="false">
      <c r="D524" s="99"/>
    </row>
    <row r="525" customFormat="false" ht="12.75" hidden="false" customHeight="true" outlineLevel="0" collapsed="false">
      <c r="D525" s="99"/>
    </row>
    <row r="526" customFormat="false" ht="12.75" hidden="false" customHeight="true" outlineLevel="0" collapsed="false">
      <c r="D526" s="99"/>
    </row>
    <row r="527" customFormat="false" ht="12.75" hidden="false" customHeight="true" outlineLevel="0" collapsed="false">
      <c r="D527" s="99"/>
    </row>
    <row r="528" customFormat="false" ht="12.75" hidden="false" customHeight="true" outlineLevel="0" collapsed="false">
      <c r="D528" s="99"/>
    </row>
    <row r="529" customFormat="false" ht="12.75" hidden="false" customHeight="true" outlineLevel="0" collapsed="false">
      <c r="D529" s="99"/>
    </row>
    <row r="530" customFormat="false" ht="12.75" hidden="false" customHeight="true" outlineLevel="0" collapsed="false">
      <c r="D530" s="99"/>
    </row>
    <row r="531" customFormat="false" ht="12.75" hidden="false" customHeight="true" outlineLevel="0" collapsed="false">
      <c r="D531" s="99"/>
    </row>
    <row r="532" customFormat="false" ht="12.75" hidden="false" customHeight="true" outlineLevel="0" collapsed="false">
      <c r="D532" s="99"/>
    </row>
    <row r="533" customFormat="false" ht="12.75" hidden="false" customHeight="true" outlineLevel="0" collapsed="false">
      <c r="D533" s="99"/>
    </row>
    <row r="534" customFormat="false" ht="12.75" hidden="false" customHeight="true" outlineLevel="0" collapsed="false">
      <c r="D534" s="99"/>
    </row>
    <row r="535" customFormat="false" ht="12.75" hidden="false" customHeight="true" outlineLevel="0" collapsed="false">
      <c r="D535" s="99"/>
    </row>
    <row r="536" customFormat="false" ht="12.75" hidden="false" customHeight="true" outlineLevel="0" collapsed="false">
      <c r="D536" s="99"/>
    </row>
    <row r="537" customFormat="false" ht="12.75" hidden="false" customHeight="true" outlineLevel="0" collapsed="false">
      <c r="D537" s="99"/>
    </row>
    <row r="538" customFormat="false" ht="12.75" hidden="false" customHeight="true" outlineLevel="0" collapsed="false">
      <c r="D538" s="99"/>
    </row>
    <row r="539" customFormat="false" ht="12.75" hidden="false" customHeight="true" outlineLevel="0" collapsed="false">
      <c r="D539" s="99"/>
    </row>
    <row r="540" customFormat="false" ht="12.75" hidden="false" customHeight="true" outlineLevel="0" collapsed="false">
      <c r="D540" s="99"/>
    </row>
    <row r="541" customFormat="false" ht="12.75" hidden="false" customHeight="true" outlineLevel="0" collapsed="false">
      <c r="D541" s="99"/>
    </row>
    <row r="542" customFormat="false" ht="12.75" hidden="false" customHeight="true" outlineLevel="0" collapsed="false">
      <c r="D542" s="99"/>
    </row>
    <row r="543" customFormat="false" ht="12.75" hidden="false" customHeight="true" outlineLevel="0" collapsed="false">
      <c r="D543" s="99"/>
    </row>
    <row r="544" customFormat="false" ht="12.75" hidden="false" customHeight="true" outlineLevel="0" collapsed="false">
      <c r="D544" s="99"/>
    </row>
    <row r="545" customFormat="false" ht="12.75" hidden="false" customHeight="true" outlineLevel="0" collapsed="false">
      <c r="D545" s="99"/>
    </row>
    <row r="546" customFormat="false" ht="12.75" hidden="false" customHeight="true" outlineLevel="0" collapsed="false">
      <c r="D546" s="99"/>
    </row>
    <row r="547" customFormat="false" ht="12.75" hidden="false" customHeight="true" outlineLevel="0" collapsed="false">
      <c r="D547" s="99"/>
    </row>
    <row r="548" customFormat="false" ht="12.75" hidden="false" customHeight="true" outlineLevel="0" collapsed="false">
      <c r="D548" s="99"/>
    </row>
    <row r="549" customFormat="false" ht="12.75" hidden="false" customHeight="true" outlineLevel="0" collapsed="false">
      <c r="D549" s="99"/>
    </row>
    <row r="550" customFormat="false" ht="12.75" hidden="false" customHeight="true" outlineLevel="0" collapsed="false">
      <c r="D550" s="99"/>
    </row>
    <row r="551" customFormat="false" ht="12.75" hidden="false" customHeight="true" outlineLevel="0" collapsed="false">
      <c r="D551" s="99"/>
    </row>
    <row r="552" customFormat="false" ht="12.75" hidden="false" customHeight="true" outlineLevel="0" collapsed="false">
      <c r="D552" s="99"/>
    </row>
    <row r="553" customFormat="false" ht="12.75" hidden="false" customHeight="true" outlineLevel="0" collapsed="false">
      <c r="D553" s="99"/>
    </row>
    <row r="554" customFormat="false" ht="12.75" hidden="false" customHeight="true" outlineLevel="0" collapsed="false">
      <c r="D554" s="99"/>
    </row>
    <row r="555" customFormat="false" ht="12.75" hidden="false" customHeight="true" outlineLevel="0" collapsed="false">
      <c r="D555" s="99"/>
    </row>
    <row r="556" customFormat="false" ht="12.75" hidden="false" customHeight="true" outlineLevel="0" collapsed="false">
      <c r="D556" s="99"/>
    </row>
    <row r="557" customFormat="false" ht="12.75" hidden="false" customHeight="true" outlineLevel="0" collapsed="false">
      <c r="D557" s="99"/>
    </row>
    <row r="558" customFormat="false" ht="12.75" hidden="false" customHeight="true" outlineLevel="0" collapsed="false">
      <c r="D558" s="99"/>
    </row>
    <row r="559" customFormat="false" ht="12.75" hidden="false" customHeight="true" outlineLevel="0" collapsed="false">
      <c r="D559" s="99"/>
    </row>
    <row r="560" customFormat="false" ht="12.75" hidden="false" customHeight="true" outlineLevel="0" collapsed="false">
      <c r="D560" s="99"/>
    </row>
    <row r="561" customFormat="false" ht="12.75" hidden="false" customHeight="true" outlineLevel="0" collapsed="false">
      <c r="D561" s="99"/>
    </row>
    <row r="562" customFormat="false" ht="12.75" hidden="false" customHeight="true" outlineLevel="0" collapsed="false">
      <c r="D562" s="99"/>
    </row>
    <row r="563" customFormat="false" ht="12.75" hidden="false" customHeight="true" outlineLevel="0" collapsed="false">
      <c r="D563" s="99"/>
    </row>
    <row r="564" customFormat="false" ht="12.75" hidden="false" customHeight="true" outlineLevel="0" collapsed="false">
      <c r="D564" s="99"/>
    </row>
    <row r="565" customFormat="false" ht="12.75" hidden="false" customHeight="true" outlineLevel="0" collapsed="false">
      <c r="D565" s="99"/>
    </row>
    <row r="566" customFormat="false" ht="12.75" hidden="false" customHeight="true" outlineLevel="0" collapsed="false">
      <c r="D566" s="99"/>
    </row>
    <row r="567" customFormat="false" ht="12.75" hidden="false" customHeight="true" outlineLevel="0" collapsed="false">
      <c r="D567" s="99"/>
    </row>
    <row r="568" customFormat="false" ht="12.75" hidden="false" customHeight="true" outlineLevel="0" collapsed="false">
      <c r="D568" s="99"/>
    </row>
    <row r="569" customFormat="false" ht="12.75" hidden="false" customHeight="true" outlineLevel="0" collapsed="false">
      <c r="D569" s="99"/>
    </row>
    <row r="570" customFormat="false" ht="12.75" hidden="false" customHeight="true" outlineLevel="0" collapsed="false">
      <c r="D570" s="99"/>
    </row>
    <row r="571" customFormat="false" ht="12.75" hidden="false" customHeight="true" outlineLevel="0" collapsed="false">
      <c r="D571" s="99"/>
    </row>
    <row r="572" customFormat="false" ht="12.75" hidden="false" customHeight="true" outlineLevel="0" collapsed="false">
      <c r="D572" s="99"/>
    </row>
    <row r="573" customFormat="false" ht="12.75" hidden="false" customHeight="true" outlineLevel="0" collapsed="false">
      <c r="D573" s="99"/>
    </row>
    <row r="574" customFormat="false" ht="12.75" hidden="false" customHeight="true" outlineLevel="0" collapsed="false">
      <c r="D574" s="99"/>
    </row>
    <row r="575" customFormat="false" ht="12.75" hidden="false" customHeight="true" outlineLevel="0" collapsed="false">
      <c r="D575" s="99"/>
    </row>
    <row r="576" customFormat="false" ht="12.75" hidden="false" customHeight="true" outlineLevel="0" collapsed="false">
      <c r="D576" s="99"/>
    </row>
    <row r="577" customFormat="false" ht="12.75" hidden="false" customHeight="true" outlineLevel="0" collapsed="false">
      <c r="D577" s="99"/>
    </row>
    <row r="578" customFormat="false" ht="12.75" hidden="false" customHeight="true" outlineLevel="0" collapsed="false">
      <c r="D578" s="99"/>
    </row>
    <row r="579" customFormat="false" ht="12.75" hidden="false" customHeight="true" outlineLevel="0" collapsed="false">
      <c r="D579" s="99"/>
    </row>
    <row r="580" customFormat="false" ht="12.75" hidden="false" customHeight="true" outlineLevel="0" collapsed="false">
      <c r="D580" s="99"/>
    </row>
    <row r="581" customFormat="false" ht="12.75" hidden="false" customHeight="true" outlineLevel="0" collapsed="false">
      <c r="D581" s="99"/>
    </row>
    <row r="582" customFormat="false" ht="12.75" hidden="false" customHeight="true" outlineLevel="0" collapsed="false">
      <c r="D582" s="99"/>
    </row>
    <row r="583" customFormat="false" ht="12.75" hidden="false" customHeight="true" outlineLevel="0" collapsed="false">
      <c r="D583" s="99"/>
    </row>
    <row r="584" customFormat="false" ht="12.75" hidden="false" customHeight="true" outlineLevel="0" collapsed="false">
      <c r="D584" s="99"/>
    </row>
    <row r="585" customFormat="false" ht="12.75" hidden="false" customHeight="true" outlineLevel="0" collapsed="false">
      <c r="D585" s="99"/>
    </row>
    <row r="586" customFormat="false" ht="12.75" hidden="false" customHeight="true" outlineLevel="0" collapsed="false">
      <c r="D586" s="99"/>
    </row>
    <row r="587" customFormat="false" ht="12.75" hidden="false" customHeight="true" outlineLevel="0" collapsed="false">
      <c r="D587" s="99"/>
    </row>
    <row r="588" customFormat="false" ht="12.75" hidden="false" customHeight="true" outlineLevel="0" collapsed="false">
      <c r="D588" s="99"/>
    </row>
    <row r="589" customFormat="false" ht="12.75" hidden="false" customHeight="true" outlineLevel="0" collapsed="false">
      <c r="D589" s="99"/>
    </row>
    <row r="590" customFormat="false" ht="12.75" hidden="false" customHeight="true" outlineLevel="0" collapsed="false">
      <c r="D590" s="99"/>
    </row>
    <row r="591" customFormat="false" ht="12.75" hidden="false" customHeight="true" outlineLevel="0" collapsed="false">
      <c r="D591" s="99"/>
    </row>
    <row r="592" customFormat="false" ht="12.75" hidden="false" customHeight="true" outlineLevel="0" collapsed="false">
      <c r="D592" s="99"/>
    </row>
    <row r="593" customFormat="false" ht="12.75" hidden="false" customHeight="true" outlineLevel="0" collapsed="false">
      <c r="D593" s="99"/>
    </row>
    <row r="594" customFormat="false" ht="12.75" hidden="false" customHeight="true" outlineLevel="0" collapsed="false">
      <c r="D594" s="99"/>
    </row>
    <row r="595" customFormat="false" ht="12.75" hidden="false" customHeight="true" outlineLevel="0" collapsed="false">
      <c r="D595" s="99"/>
    </row>
    <row r="596" customFormat="false" ht="12.75" hidden="false" customHeight="true" outlineLevel="0" collapsed="false">
      <c r="D596" s="99"/>
    </row>
    <row r="597" customFormat="false" ht="12.75" hidden="false" customHeight="true" outlineLevel="0" collapsed="false">
      <c r="D597" s="99"/>
    </row>
    <row r="598" customFormat="false" ht="12.75" hidden="false" customHeight="true" outlineLevel="0" collapsed="false">
      <c r="D598" s="99"/>
    </row>
    <row r="599" customFormat="false" ht="12.75" hidden="false" customHeight="true" outlineLevel="0" collapsed="false">
      <c r="D599" s="99"/>
    </row>
    <row r="600" customFormat="false" ht="12.75" hidden="false" customHeight="true" outlineLevel="0" collapsed="false">
      <c r="D600" s="99"/>
    </row>
    <row r="601" customFormat="false" ht="12.75" hidden="false" customHeight="true" outlineLevel="0" collapsed="false">
      <c r="D601" s="99"/>
    </row>
    <row r="602" customFormat="false" ht="12.75" hidden="false" customHeight="true" outlineLevel="0" collapsed="false">
      <c r="D602" s="99"/>
    </row>
    <row r="603" customFormat="false" ht="12.75" hidden="false" customHeight="true" outlineLevel="0" collapsed="false">
      <c r="D603" s="99"/>
    </row>
    <row r="604" customFormat="false" ht="12.75" hidden="false" customHeight="true" outlineLevel="0" collapsed="false">
      <c r="D604" s="99"/>
    </row>
    <row r="605" customFormat="false" ht="12.75" hidden="false" customHeight="true" outlineLevel="0" collapsed="false">
      <c r="D605" s="99"/>
    </row>
    <row r="606" customFormat="false" ht="12.75" hidden="false" customHeight="true" outlineLevel="0" collapsed="false">
      <c r="D606" s="99"/>
    </row>
    <row r="607" customFormat="false" ht="12.75" hidden="false" customHeight="true" outlineLevel="0" collapsed="false">
      <c r="D607" s="99"/>
    </row>
    <row r="608" customFormat="false" ht="12.75" hidden="false" customHeight="true" outlineLevel="0" collapsed="false">
      <c r="D608" s="99"/>
    </row>
    <row r="609" customFormat="false" ht="12.75" hidden="false" customHeight="true" outlineLevel="0" collapsed="false">
      <c r="D609" s="99"/>
    </row>
    <row r="610" customFormat="false" ht="12.75" hidden="false" customHeight="true" outlineLevel="0" collapsed="false">
      <c r="D610" s="99"/>
    </row>
    <row r="611" customFormat="false" ht="12.75" hidden="false" customHeight="true" outlineLevel="0" collapsed="false">
      <c r="D611" s="99"/>
    </row>
    <row r="612" customFormat="false" ht="12.75" hidden="false" customHeight="true" outlineLevel="0" collapsed="false">
      <c r="D612" s="99"/>
    </row>
    <row r="613" customFormat="false" ht="12.75" hidden="false" customHeight="true" outlineLevel="0" collapsed="false">
      <c r="D613" s="99"/>
    </row>
    <row r="614" customFormat="false" ht="12.75" hidden="false" customHeight="true" outlineLevel="0" collapsed="false">
      <c r="D614" s="99"/>
    </row>
    <row r="615" customFormat="false" ht="12.75" hidden="false" customHeight="true" outlineLevel="0" collapsed="false">
      <c r="D615" s="99"/>
    </row>
    <row r="616" customFormat="false" ht="12.75" hidden="false" customHeight="true" outlineLevel="0" collapsed="false">
      <c r="D616" s="99"/>
    </row>
    <row r="617" customFormat="false" ht="12.75" hidden="false" customHeight="true" outlineLevel="0" collapsed="false">
      <c r="D617" s="99"/>
    </row>
    <row r="618" customFormat="false" ht="12.75" hidden="false" customHeight="true" outlineLevel="0" collapsed="false">
      <c r="D618" s="99"/>
    </row>
    <row r="619" customFormat="false" ht="12.75" hidden="false" customHeight="true" outlineLevel="0" collapsed="false">
      <c r="D619" s="99"/>
    </row>
    <row r="620" customFormat="false" ht="12.75" hidden="false" customHeight="true" outlineLevel="0" collapsed="false">
      <c r="D620" s="99"/>
    </row>
    <row r="621" customFormat="false" ht="12.75" hidden="false" customHeight="true" outlineLevel="0" collapsed="false">
      <c r="D621" s="99"/>
    </row>
    <row r="622" customFormat="false" ht="12.75" hidden="false" customHeight="true" outlineLevel="0" collapsed="false">
      <c r="D622" s="99"/>
    </row>
    <row r="623" customFormat="false" ht="12.75" hidden="false" customHeight="true" outlineLevel="0" collapsed="false">
      <c r="D623" s="99"/>
    </row>
    <row r="624" customFormat="false" ht="12.75" hidden="false" customHeight="true" outlineLevel="0" collapsed="false">
      <c r="D624" s="99"/>
    </row>
    <row r="625" customFormat="false" ht="12.75" hidden="false" customHeight="true" outlineLevel="0" collapsed="false">
      <c r="D625" s="99"/>
    </row>
    <row r="626" customFormat="false" ht="12.75" hidden="false" customHeight="true" outlineLevel="0" collapsed="false">
      <c r="D626" s="99"/>
    </row>
    <row r="627" customFormat="false" ht="12.75" hidden="false" customHeight="true" outlineLevel="0" collapsed="false">
      <c r="D627" s="99"/>
    </row>
    <row r="628" customFormat="false" ht="12.75" hidden="false" customHeight="true" outlineLevel="0" collapsed="false">
      <c r="D628" s="99"/>
    </row>
    <row r="629" customFormat="false" ht="12.75" hidden="false" customHeight="true" outlineLevel="0" collapsed="false">
      <c r="D629" s="99"/>
    </row>
    <row r="630" customFormat="false" ht="12.75" hidden="false" customHeight="true" outlineLevel="0" collapsed="false">
      <c r="D630" s="99"/>
    </row>
    <row r="631" customFormat="false" ht="12.75" hidden="false" customHeight="true" outlineLevel="0" collapsed="false">
      <c r="D631" s="99"/>
    </row>
    <row r="632" customFormat="false" ht="12.75" hidden="false" customHeight="true" outlineLevel="0" collapsed="false">
      <c r="D632" s="99"/>
    </row>
    <row r="633" customFormat="false" ht="12.75" hidden="false" customHeight="true" outlineLevel="0" collapsed="false">
      <c r="D633" s="99"/>
    </row>
    <row r="634" customFormat="false" ht="12.75" hidden="false" customHeight="true" outlineLevel="0" collapsed="false">
      <c r="D634" s="99"/>
    </row>
    <row r="635" customFormat="false" ht="12.75" hidden="false" customHeight="true" outlineLevel="0" collapsed="false">
      <c r="D635" s="99"/>
    </row>
    <row r="636" customFormat="false" ht="12.75" hidden="false" customHeight="true" outlineLevel="0" collapsed="false">
      <c r="D636" s="99"/>
    </row>
    <row r="637" customFormat="false" ht="12.75" hidden="false" customHeight="true" outlineLevel="0" collapsed="false">
      <c r="D637" s="99"/>
    </row>
    <row r="638" customFormat="false" ht="12.75" hidden="false" customHeight="true" outlineLevel="0" collapsed="false">
      <c r="D638" s="99"/>
    </row>
    <row r="639" customFormat="false" ht="12.75" hidden="false" customHeight="true" outlineLevel="0" collapsed="false">
      <c r="D639" s="99"/>
    </row>
    <row r="640" customFormat="false" ht="12.75" hidden="false" customHeight="true" outlineLevel="0" collapsed="false">
      <c r="D640" s="99"/>
    </row>
    <row r="641" customFormat="false" ht="12.75" hidden="false" customHeight="true" outlineLevel="0" collapsed="false">
      <c r="D641" s="99"/>
    </row>
    <row r="642" customFormat="false" ht="12.75" hidden="false" customHeight="true" outlineLevel="0" collapsed="false">
      <c r="D642" s="99"/>
    </row>
    <row r="643" customFormat="false" ht="12.75" hidden="false" customHeight="true" outlineLevel="0" collapsed="false">
      <c r="D643" s="99"/>
    </row>
    <row r="644" customFormat="false" ht="12.75" hidden="false" customHeight="true" outlineLevel="0" collapsed="false">
      <c r="D644" s="99"/>
    </row>
    <row r="645" customFormat="false" ht="12.75" hidden="false" customHeight="true" outlineLevel="0" collapsed="false">
      <c r="D645" s="99"/>
    </row>
    <row r="646" customFormat="false" ht="12.75" hidden="false" customHeight="true" outlineLevel="0" collapsed="false">
      <c r="D646" s="99"/>
    </row>
    <row r="647" customFormat="false" ht="12.75" hidden="false" customHeight="true" outlineLevel="0" collapsed="false">
      <c r="D647" s="99"/>
    </row>
    <row r="648" customFormat="false" ht="12.75" hidden="false" customHeight="true" outlineLevel="0" collapsed="false">
      <c r="D648" s="99"/>
    </row>
    <row r="649" customFormat="false" ht="12.75" hidden="false" customHeight="true" outlineLevel="0" collapsed="false">
      <c r="D649" s="99"/>
    </row>
    <row r="650" customFormat="false" ht="12.75" hidden="false" customHeight="true" outlineLevel="0" collapsed="false">
      <c r="D650" s="99"/>
    </row>
    <row r="651" customFormat="false" ht="12.75" hidden="false" customHeight="true" outlineLevel="0" collapsed="false">
      <c r="D651" s="99"/>
    </row>
    <row r="652" customFormat="false" ht="12.75" hidden="false" customHeight="true" outlineLevel="0" collapsed="false">
      <c r="D652" s="99"/>
    </row>
    <row r="653" customFormat="false" ht="12.75" hidden="false" customHeight="true" outlineLevel="0" collapsed="false">
      <c r="D653" s="99"/>
    </row>
    <row r="654" customFormat="false" ht="12.75" hidden="false" customHeight="true" outlineLevel="0" collapsed="false">
      <c r="D654" s="99"/>
    </row>
    <row r="655" customFormat="false" ht="12.75" hidden="false" customHeight="true" outlineLevel="0" collapsed="false">
      <c r="D655" s="99"/>
    </row>
    <row r="656" customFormat="false" ht="12.75" hidden="false" customHeight="true" outlineLevel="0" collapsed="false">
      <c r="D656" s="99"/>
    </row>
    <row r="657" customFormat="false" ht="12.75" hidden="false" customHeight="true" outlineLevel="0" collapsed="false">
      <c r="D657" s="99"/>
    </row>
    <row r="658" customFormat="false" ht="12.75" hidden="false" customHeight="true" outlineLevel="0" collapsed="false">
      <c r="D658" s="99"/>
    </row>
    <row r="659" customFormat="false" ht="12.75" hidden="false" customHeight="true" outlineLevel="0" collapsed="false">
      <c r="D659" s="99"/>
    </row>
    <row r="660" customFormat="false" ht="12.75" hidden="false" customHeight="true" outlineLevel="0" collapsed="false">
      <c r="D660" s="99"/>
    </row>
    <row r="661" customFormat="false" ht="12.75" hidden="false" customHeight="true" outlineLevel="0" collapsed="false">
      <c r="D661" s="99"/>
    </row>
    <row r="662" customFormat="false" ht="12.75" hidden="false" customHeight="true" outlineLevel="0" collapsed="false">
      <c r="D662" s="99"/>
    </row>
    <row r="663" customFormat="false" ht="12.75" hidden="false" customHeight="true" outlineLevel="0" collapsed="false">
      <c r="D663" s="99"/>
    </row>
    <row r="664" customFormat="false" ht="12.75" hidden="false" customHeight="true" outlineLevel="0" collapsed="false">
      <c r="D664" s="99"/>
    </row>
    <row r="665" customFormat="false" ht="12.75" hidden="false" customHeight="true" outlineLevel="0" collapsed="false">
      <c r="D665" s="99"/>
    </row>
    <row r="666" customFormat="false" ht="12.75" hidden="false" customHeight="true" outlineLevel="0" collapsed="false">
      <c r="D666" s="99"/>
    </row>
    <row r="667" customFormat="false" ht="12.75" hidden="false" customHeight="true" outlineLevel="0" collapsed="false">
      <c r="D667" s="99"/>
    </row>
    <row r="668" customFormat="false" ht="12.75" hidden="false" customHeight="true" outlineLevel="0" collapsed="false">
      <c r="D668" s="99"/>
    </row>
    <row r="669" customFormat="false" ht="12.75" hidden="false" customHeight="true" outlineLevel="0" collapsed="false">
      <c r="D669" s="99"/>
    </row>
    <row r="670" customFormat="false" ht="12.75" hidden="false" customHeight="true" outlineLevel="0" collapsed="false">
      <c r="D670" s="99"/>
    </row>
    <row r="671" customFormat="false" ht="12.75" hidden="false" customHeight="true" outlineLevel="0" collapsed="false">
      <c r="D671" s="99"/>
    </row>
    <row r="672" customFormat="false" ht="12.75" hidden="false" customHeight="true" outlineLevel="0" collapsed="false">
      <c r="D672" s="99"/>
    </row>
    <row r="673" customFormat="false" ht="12.75" hidden="false" customHeight="true" outlineLevel="0" collapsed="false">
      <c r="D673" s="99"/>
    </row>
    <row r="674" customFormat="false" ht="12.75" hidden="false" customHeight="true" outlineLevel="0" collapsed="false">
      <c r="D674" s="99"/>
    </row>
    <row r="675" customFormat="false" ht="12.75" hidden="false" customHeight="true" outlineLevel="0" collapsed="false">
      <c r="D675" s="99"/>
    </row>
    <row r="676" customFormat="false" ht="12.75" hidden="false" customHeight="true" outlineLevel="0" collapsed="false">
      <c r="D676" s="99"/>
    </row>
    <row r="677" customFormat="false" ht="12.75" hidden="false" customHeight="true" outlineLevel="0" collapsed="false">
      <c r="D677" s="99"/>
    </row>
    <row r="678" customFormat="false" ht="12.75" hidden="false" customHeight="true" outlineLevel="0" collapsed="false">
      <c r="D678" s="99"/>
    </row>
    <row r="679" customFormat="false" ht="12.75" hidden="false" customHeight="true" outlineLevel="0" collapsed="false">
      <c r="D679" s="99"/>
    </row>
    <row r="680" customFormat="false" ht="12.75" hidden="false" customHeight="true" outlineLevel="0" collapsed="false">
      <c r="D680" s="99"/>
    </row>
    <row r="681" customFormat="false" ht="12.75" hidden="false" customHeight="true" outlineLevel="0" collapsed="false">
      <c r="D681" s="99"/>
    </row>
    <row r="682" customFormat="false" ht="12.75" hidden="false" customHeight="true" outlineLevel="0" collapsed="false">
      <c r="D682" s="99"/>
    </row>
    <row r="683" customFormat="false" ht="12.75" hidden="false" customHeight="true" outlineLevel="0" collapsed="false">
      <c r="D683" s="99"/>
    </row>
    <row r="684" customFormat="false" ht="12.75" hidden="false" customHeight="true" outlineLevel="0" collapsed="false">
      <c r="D684" s="99"/>
    </row>
    <row r="685" customFormat="false" ht="12.75" hidden="false" customHeight="true" outlineLevel="0" collapsed="false">
      <c r="D685" s="99"/>
    </row>
    <row r="686" customFormat="false" ht="12.75" hidden="false" customHeight="true" outlineLevel="0" collapsed="false">
      <c r="D686" s="99"/>
    </row>
    <row r="687" customFormat="false" ht="12.75" hidden="false" customHeight="true" outlineLevel="0" collapsed="false">
      <c r="D687" s="99"/>
    </row>
    <row r="688" customFormat="false" ht="12.75" hidden="false" customHeight="true" outlineLevel="0" collapsed="false">
      <c r="D688" s="99"/>
    </row>
    <row r="689" customFormat="false" ht="12.75" hidden="false" customHeight="true" outlineLevel="0" collapsed="false">
      <c r="D689" s="99"/>
    </row>
    <row r="690" customFormat="false" ht="12.75" hidden="false" customHeight="true" outlineLevel="0" collapsed="false">
      <c r="D690" s="99"/>
    </row>
    <row r="691" customFormat="false" ht="12.75" hidden="false" customHeight="true" outlineLevel="0" collapsed="false">
      <c r="D691" s="99"/>
    </row>
    <row r="692" customFormat="false" ht="12.75" hidden="false" customHeight="true" outlineLevel="0" collapsed="false">
      <c r="D692" s="99"/>
    </row>
    <row r="693" customFormat="false" ht="12.75" hidden="false" customHeight="true" outlineLevel="0" collapsed="false">
      <c r="D693" s="99"/>
    </row>
    <row r="694" customFormat="false" ht="12.75" hidden="false" customHeight="true" outlineLevel="0" collapsed="false">
      <c r="D694" s="99"/>
    </row>
    <row r="695" customFormat="false" ht="12.75" hidden="false" customHeight="true" outlineLevel="0" collapsed="false">
      <c r="D695" s="99"/>
    </row>
    <row r="696" customFormat="false" ht="12.75" hidden="false" customHeight="true" outlineLevel="0" collapsed="false">
      <c r="D696" s="99"/>
    </row>
    <row r="697" customFormat="false" ht="12.75" hidden="false" customHeight="true" outlineLevel="0" collapsed="false">
      <c r="D697" s="99"/>
    </row>
    <row r="698" customFormat="false" ht="12.75" hidden="false" customHeight="true" outlineLevel="0" collapsed="false">
      <c r="D698" s="99"/>
    </row>
    <row r="699" customFormat="false" ht="12.75" hidden="false" customHeight="true" outlineLevel="0" collapsed="false">
      <c r="D699" s="99"/>
    </row>
    <row r="700" customFormat="false" ht="12.75" hidden="false" customHeight="true" outlineLevel="0" collapsed="false">
      <c r="D700" s="99"/>
    </row>
    <row r="701" customFormat="false" ht="12.75" hidden="false" customHeight="true" outlineLevel="0" collapsed="false">
      <c r="D701" s="99"/>
    </row>
    <row r="702" customFormat="false" ht="12.75" hidden="false" customHeight="true" outlineLevel="0" collapsed="false">
      <c r="D702" s="99"/>
    </row>
    <row r="703" customFormat="false" ht="12.75" hidden="false" customHeight="true" outlineLevel="0" collapsed="false">
      <c r="D703" s="99"/>
    </row>
    <row r="704" customFormat="false" ht="12.75" hidden="false" customHeight="true" outlineLevel="0" collapsed="false">
      <c r="D704" s="99"/>
    </row>
    <row r="705" customFormat="false" ht="12.75" hidden="false" customHeight="true" outlineLevel="0" collapsed="false">
      <c r="D705" s="99"/>
    </row>
    <row r="706" customFormat="false" ht="12.75" hidden="false" customHeight="true" outlineLevel="0" collapsed="false">
      <c r="D706" s="99"/>
    </row>
    <row r="707" customFormat="false" ht="12.75" hidden="false" customHeight="true" outlineLevel="0" collapsed="false">
      <c r="D707" s="99"/>
    </row>
    <row r="708" customFormat="false" ht="12.75" hidden="false" customHeight="true" outlineLevel="0" collapsed="false">
      <c r="D708" s="99"/>
    </row>
    <row r="709" customFormat="false" ht="12.75" hidden="false" customHeight="true" outlineLevel="0" collapsed="false">
      <c r="D709" s="99"/>
    </row>
    <row r="710" customFormat="false" ht="12.75" hidden="false" customHeight="true" outlineLevel="0" collapsed="false">
      <c r="D710" s="99"/>
    </row>
    <row r="711" customFormat="false" ht="12.75" hidden="false" customHeight="true" outlineLevel="0" collapsed="false">
      <c r="D711" s="99"/>
    </row>
    <row r="712" customFormat="false" ht="12.75" hidden="false" customHeight="true" outlineLevel="0" collapsed="false">
      <c r="D712" s="99"/>
    </row>
    <row r="713" customFormat="false" ht="12.75" hidden="false" customHeight="true" outlineLevel="0" collapsed="false">
      <c r="D713" s="99"/>
    </row>
    <row r="714" customFormat="false" ht="12.75" hidden="false" customHeight="true" outlineLevel="0" collapsed="false">
      <c r="D714" s="99"/>
    </row>
    <row r="715" customFormat="false" ht="12.75" hidden="false" customHeight="true" outlineLevel="0" collapsed="false">
      <c r="D715" s="99"/>
    </row>
    <row r="716" customFormat="false" ht="12.75" hidden="false" customHeight="true" outlineLevel="0" collapsed="false">
      <c r="D716" s="99"/>
    </row>
    <row r="717" customFormat="false" ht="12.75" hidden="false" customHeight="true" outlineLevel="0" collapsed="false">
      <c r="D717" s="99"/>
    </row>
    <row r="718" customFormat="false" ht="12.75" hidden="false" customHeight="true" outlineLevel="0" collapsed="false">
      <c r="D718" s="99"/>
    </row>
    <row r="719" customFormat="false" ht="12.75" hidden="false" customHeight="true" outlineLevel="0" collapsed="false">
      <c r="D719" s="99"/>
    </row>
    <row r="720" customFormat="false" ht="12.75" hidden="false" customHeight="true" outlineLevel="0" collapsed="false">
      <c r="D720" s="99"/>
    </row>
    <row r="721" customFormat="false" ht="12.75" hidden="false" customHeight="true" outlineLevel="0" collapsed="false">
      <c r="D721" s="99"/>
    </row>
    <row r="722" customFormat="false" ht="12.75" hidden="false" customHeight="true" outlineLevel="0" collapsed="false">
      <c r="D722" s="99"/>
    </row>
    <row r="723" customFormat="false" ht="12.75" hidden="false" customHeight="true" outlineLevel="0" collapsed="false">
      <c r="D723" s="99"/>
    </row>
    <row r="724" customFormat="false" ht="12.75" hidden="false" customHeight="true" outlineLevel="0" collapsed="false">
      <c r="D724" s="99"/>
    </row>
    <row r="725" customFormat="false" ht="12.75" hidden="false" customHeight="true" outlineLevel="0" collapsed="false">
      <c r="D725" s="99"/>
    </row>
    <row r="726" customFormat="false" ht="12.75" hidden="false" customHeight="true" outlineLevel="0" collapsed="false">
      <c r="D726" s="99"/>
    </row>
    <row r="727" customFormat="false" ht="12.75" hidden="false" customHeight="true" outlineLevel="0" collapsed="false">
      <c r="D727" s="99"/>
    </row>
    <row r="728" customFormat="false" ht="12.75" hidden="false" customHeight="true" outlineLevel="0" collapsed="false">
      <c r="D728" s="99"/>
    </row>
    <row r="729" customFormat="false" ht="12.75" hidden="false" customHeight="true" outlineLevel="0" collapsed="false">
      <c r="D729" s="99"/>
    </row>
    <row r="730" customFormat="false" ht="12.75" hidden="false" customHeight="true" outlineLevel="0" collapsed="false">
      <c r="D730" s="99"/>
    </row>
    <row r="731" customFormat="false" ht="12.75" hidden="false" customHeight="true" outlineLevel="0" collapsed="false">
      <c r="D731" s="99"/>
    </row>
    <row r="732" customFormat="false" ht="12.75" hidden="false" customHeight="true" outlineLevel="0" collapsed="false">
      <c r="D732" s="99"/>
    </row>
    <row r="733" customFormat="false" ht="12.75" hidden="false" customHeight="true" outlineLevel="0" collapsed="false">
      <c r="D733" s="99"/>
    </row>
    <row r="734" customFormat="false" ht="12.75" hidden="false" customHeight="true" outlineLevel="0" collapsed="false">
      <c r="D734" s="99"/>
    </row>
    <row r="735" customFormat="false" ht="12.75" hidden="false" customHeight="true" outlineLevel="0" collapsed="false">
      <c r="D735" s="99"/>
    </row>
    <row r="736" customFormat="false" ht="12.75" hidden="false" customHeight="true" outlineLevel="0" collapsed="false">
      <c r="D736" s="99"/>
    </row>
    <row r="737" customFormat="false" ht="12.75" hidden="false" customHeight="true" outlineLevel="0" collapsed="false">
      <c r="D737" s="99"/>
    </row>
    <row r="738" customFormat="false" ht="12.75" hidden="false" customHeight="true" outlineLevel="0" collapsed="false">
      <c r="D738" s="99"/>
    </row>
    <row r="739" customFormat="false" ht="12.75" hidden="false" customHeight="true" outlineLevel="0" collapsed="false">
      <c r="D739" s="99"/>
    </row>
    <row r="740" customFormat="false" ht="12.75" hidden="false" customHeight="true" outlineLevel="0" collapsed="false">
      <c r="D740" s="99"/>
    </row>
    <row r="741" customFormat="false" ht="12.75" hidden="false" customHeight="true" outlineLevel="0" collapsed="false">
      <c r="D741" s="99"/>
    </row>
    <row r="742" customFormat="false" ht="12.75" hidden="false" customHeight="true" outlineLevel="0" collapsed="false">
      <c r="D742" s="99"/>
    </row>
    <row r="743" customFormat="false" ht="12.75" hidden="false" customHeight="true" outlineLevel="0" collapsed="false">
      <c r="D743" s="99"/>
    </row>
    <row r="744" customFormat="false" ht="12.75" hidden="false" customHeight="true" outlineLevel="0" collapsed="false">
      <c r="D744" s="99"/>
    </row>
    <row r="745" customFormat="false" ht="12.75" hidden="false" customHeight="true" outlineLevel="0" collapsed="false">
      <c r="D745" s="99"/>
    </row>
    <row r="746" customFormat="false" ht="12.75" hidden="false" customHeight="true" outlineLevel="0" collapsed="false">
      <c r="D746" s="99"/>
    </row>
    <row r="747" customFormat="false" ht="12.75" hidden="false" customHeight="true" outlineLevel="0" collapsed="false">
      <c r="D747" s="99"/>
    </row>
    <row r="748" customFormat="false" ht="12.75" hidden="false" customHeight="true" outlineLevel="0" collapsed="false">
      <c r="D748" s="99"/>
    </row>
    <row r="749" customFormat="false" ht="12.75" hidden="false" customHeight="true" outlineLevel="0" collapsed="false">
      <c r="D749" s="99"/>
    </row>
    <row r="750" customFormat="false" ht="12.75" hidden="false" customHeight="true" outlineLevel="0" collapsed="false">
      <c r="D750" s="99"/>
    </row>
    <row r="751" customFormat="false" ht="12.75" hidden="false" customHeight="true" outlineLevel="0" collapsed="false">
      <c r="D751" s="99"/>
    </row>
    <row r="752" customFormat="false" ht="12.75" hidden="false" customHeight="true" outlineLevel="0" collapsed="false">
      <c r="D752" s="99"/>
    </row>
    <row r="753" customFormat="false" ht="12.75" hidden="false" customHeight="true" outlineLevel="0" collapsed="false">
      <c r="D753" s="99"/>
    </row>
    <row r="754" customFormat="false" ht="12.75" hidden="false" customHeight="true" outlineLevel="0" collapsed="false">
      <c r="D754" s="99"/>
    </row>
    <row r="755" customFormat="false" ht="12.75" hidden="false" customHeight="true" outlineLevel="0" collapsed="false">
      <c r="D755" s="99"/>
    </row>
    <row r="756" customFormat="false" ht="12.75" hidden="false" customHeight="true" outlineLevel="0" collapsed="false">
      <c r="D756" s="99"/>
    </row>
    <row r="757" customFormat="false" ht="12.75" hidden="false" customHeight="true" outlineLevel="0" collapsed="false">
      <c r="D757" s="99"/>
    </row>
    <row r="758" customFormat="false" ht="12.75" hidden="false" customHeight="true" outlineLevel="0" collapsed="false">
      <c r="D758" s="99"/>
    </row>
    <row r="759" customFormat="false" ht="12.75" hidden="false" customHeight="true" outlineLevel="0" collapsed="false">
      <c r="D759" s="99"/>
    </row>
    <row r="760" customFormat="false" ht="12.75" hidden="false" customHeight="true" outlineLevel="0" collapsed="false">
      <c r="D760" s="99"/>
    </row>
    <row r="761" customFormat="false" ht="12.75" hidden="false" customHeight="true" outlineLevel="0" collapsed="false">
      <c r="D761" s="99"/>
    </row>
    <row r="762" customFormat="false" ht="12.75" hidden="false" customHeight="true" outlineLevel="0" collapsed="false">
      <c r="D762" s="99"/>
    </row>
    <row r="763" customFormat="false" ht="12.75" hidden="false" customHeight="true" outlineLevel="0" collapsed="false">
      <c r="D763" s="99"/>
    </row>
    <row r="764" customFormat="false" ht="12.75" hidden="false" customHeight="true" outlineLevel="0" collapsed="false">
      <c r="D764" s="99"/>
    </row>
    <row r="765" customFormat="false" ht="12.75" hidden="false" customHeight="true" outlineLevel="0" collapsed="false">
      <c r="D765" s="99"/>
    </row>
    <row r="766" customFormat="false" ht="12.75" hidden="false" customHeight="true" outlineLevel="0" collapsed="false">
      <c r="D766" s="99"/>
    </row>
    <row r="767" customFormat="false" ht="12.75" hidden="false" customHeight="true" outlineLevel="0" collapsed="false">
      <c r="D767" s="99"/>
    </row>
    <row r="768" customFormat="false" ht="12.75" hidden="false" customHeight="true" outlineLevel="0" collapsed="false">
      <c r="D768" s="99"/>
    </row>
    <row r="769" customFormat="false" ht="12.75" hidden="false" customHeight="true" outlineLevel="0" collapsed="false">
      <c r="D769" s="99"/>
    </row>
    <row r="770" customFormat="false" ht="12.75" hidden="false" customHeight="true" outlineLevel="0" collapsed="false">
      <c r="D770" s="99"/>
    </row>
    <row r="771" customFormat="false" ht="12.75" hidden="false" customHeight="true" outlineLevel="0" collapsed="false">
      <c r="D771" s="99"/>
    </row>
    <row r="772" customFormat="false" ht="12.75" hidden="false" customHeight="true" outlineLevel="0" collapsed="false">
      <c r="D772" s="99"/>
    </row>
    <row r="773" customFormat="false" ht="12.75" hidden="false" customHeight="true" outlineLevel="0" collapsed="false">
      <c r="D773" s="99"/>
    </row>
    <row r="774" customFormat="false" ht="12.75" hidden="false" customHeight="true" outlineLevel="0" collapsed="false">
      <c r="D774" s="99"/>
    </row>
    <row r="775" customFormat="false" ht="12.75" hidden="false" customHeight="true" outlineLevel="0" collapsed="false">
      <c r="D775" s="99"/>
    </row>
    <row r="776" customFormat="false" ht="12.75" hidden="false" customHeight="true" outlineLevel="0" collapsed="false">
      <c r="D776" s="99"/>
    </row>
    <row r="777" customFormat="false" ht="12.75" hidden="false" customHeight="true" outlineLevel="0" collapsed="false">
      <c r="D777" s="99"/>
    </row>
    <row r="778" customFormat="false" ht="12.75" hidden="false" customHeight="true" outlineLevel="0" collapsed="false">
      <c r="D778" s="99"/>
    </row>
    <row r="779" customFormat="false" ht="12.75" hidden="false" customHeight="true" outlineLevel="0" collapsed="false">
      <c r="D779" s="99"/>
    </row>
    <row r="780" customFormat="false" ht="12.75" hidden="false" customHeight="true" outlineLevel="0" collapsed="false">
      <c r="D780" s="99"/>
    </row>
    <row r="781" customFormat="false" ht="12.75" hidden="false" customHeight="true" outlineLevel="0" collapsed="false">
      <c r="D781" s="99"/>
    </row>
    <row r="782" customFormat="false" ht="12.75" hidden="false" customHeight="true" outlineLevel="0" collapsed="false">
      <c r="D782" s="99"/>
    </row>
    <row r="783" customFormat="false" ht="12.75" hidden="false" customHeight="true" outlineLevel="0" collapsed="false">
      <c r="D783" s="99"/>
    </row>
    <row r="784" customFormat="false" ht="12.75" hidden="false" customHeight="true" outlineLevel="0" collapsed="false">
      <c r="D784" s="99"/>
    </row>
    <row r="785" customFormat="false" ht="12.75" hidden="false" customHeight="true" outlineLevel="0" collapsed="false">
      <c r="D785" s="99"/>
    </row>
    <row r="786" customFormat="false" ht="12.75" hidden="false" customHeight="true" outlineLevel="0" collapsed="false">
      <c r="D786" s="99"/>
    </row>
    <row r="787" customFormat="false" ht="12.75" hidden="false" customHeight="true" outlineLevel="0" collapsed="false">
      <c r="D787" s="99"/>
    </row>
    <row r="788" customFormat="false" ht="12.75" hidden="false" customHeight="true" outlineLevel="0" collapsed="false">
      <c r="D788" s="99"/>
    </row>
    <row r="789" customFormat="false" ht="12.75" hidden="false" customHeight="true" outlineLevel="0" collapsed="false">
      <c r="D789" s="99"/>
    </row>
    <row r="790" customFormat="false" ht="12.75" hidden="false" customHeight="true" outlineLevel="0" collapsed="false">
      <c r="D790" s="99"/>
    </row>
    <row r="791" customFormat="false" ht="12.75" hidden="false" customHeight="true" outlineLevel="0" collapsed="false">
      <c r="D791" s="99"/>
    </row>
    <row r="792" customFormat="false" ht="12.75" hidden="false" customHeight="true" outlineLevel="0" collapsed="false">
      <c r="D792" s="99"/>
    </row>
    <row r="793" customFormat="false" ht="12.75" hidden="false" customHeight="true" outlineLevel="0" collapsed="false">
      <c r="D793" s="99"/>
    </row>
    <row r="794" customFormat="false" ht="12.75" hidden="false" customHeight="true" outlineLevel="0" collapsed="false">
      <c r="D794" s="99"/>
    </row>
    <row r="795" customFormat="false" ht="12.75" hidden="false" customHeight="true" outlineLevel="0" collapsed="false">
      <c r="D795" s="99"/>
    </row>
    <row r="796" customFormat="false" ht="12.75" hidden="false" customHeight="true" outlineLevel="0" collapsed="false">
      <c r="D796" s="99"/>
    </row>
    <row r="797" customFormat="false" ht="12.75" hidden="false" customHeight="true" outlineLevel="0" collapsed="false">
      <c r="D797" s="99"/>
    </row>
    <row r="798" customFormat="false" ht="12.75" hidden="false" customHeight="true" outlineLevel="0" collapsed="false">
      <c r="D798" s="99"/>
    </row>
    <row r="799" customFormat="false" ht="12.75" hidden="false" customHeight="true" outlineLevel="0" collapsed="false">
      <c r="D799" s="99"/>
    </row>
    <row r="800" customFormat="false" ht="12.75" hidden="false" customHeight="true" outlineLevel="0" collapsed="false">
      <c r="D800" s="99"/>
    </row>
    <row r="801" customFormat="false" ht="12.75" hidden="false" customHeight="true" outlineLevel="0" collapsed="false">
      <c r="D801" s="99"/>
    </row>
    <row r="802" customFormat="false" ht="12.75" hidden="false" customHeight="true" outlineLevel="0" collapsed="false">
      <c r="D802" s="99"/>
    </row>
    <row r="803" customFormat="false" ht="12.75" hidden="false" customHeight="true" outlineLevel="0" collapsed="false">
      <c r="D803" s="99"/>
    </row>
    <row r="804" customFormat="false" ht="12.75" hidden="false" customHeight="true" outlineLevel="0" collapsed="false">
      <c r="D804" s="99"/>
    </row>
    <row r="805" customFormat="false" ht="12.75" hidden="false" customHeight="true" outlineLevel="0" collapsed="false">
      <c r="D805" s="99"/>
    </row>
    <row r="806" customFormat="false" ht="12.75" hidden="false" customHeight="true" outlineLevel="0" collapsed="false">
      <c r="D806" s="99"/>
    </row>
    <row r="807" customFormat="false" ht="12.75" hidden="false" customHeight="true" outlineLevel="0" collapsed="false">
      <c r="D807" s="99"/>
    </row>
    <row r="808" customFormat="false" ht="12.75" hidden="false" customHeight="true" outlineLevel="0" collapsed="false">
      <c r="D808" s="99"/>
    </row>
    <row r="809" customFormat="false" ht="12.75" hidden="false" customHeight="true" outlineLevel="0" collapsed="false">
      <c r="D809" s="99"/>
    </row>
    <row r="810" customFormat="false" ht="12.75" hidden="false" customHeight="true" outlineLevel="0" collapsed="false">
      <c r="D810" s="99"/>
    </row>
    <row r="811" customFormat="false" ht="12.75" hidden="false" customHeight="true" outlineLevel="0" collapsed="false">
      <c r="D811" s="99"/>
    </row>
    <row r="812" customFormat="false" ht="12.75" hidden="false" customHeight="true" outlineLevel="0" collapsed="false">
      <c r="D812" s="99"/>
    </row>
    <row r="813" customFormat="false" ht="12.75" hidden="false" customHeight="true" outlineLevel="0" collapsed="false">
      <c r="D813" s="99"/>
    </row>
    <row r="814" customFormat="false" ht="12.75" hidden="false" customHeight="true" outlineLevel="0" collapsed="false">
      <c r="D814" s="99"/>
    </row>
    <row r="815" customFormat="false" ht="12.75" hidden="false" customHeight="true" outlineLevel="0" collapsed="false">
      <c r="D815" s="99"/>
    </row>
    <row r="816" customFormat="false" ht="12.75" hidden="false" customHeight="true" outlineLevel="0" collapsed="false">
      <c r="D816" s="99"/>
    </row>
    <row r="817" customFormat="false" ht="12.75" hidden="false" customHeight="true" outlineLevel="0" collapsed="false">
      <c r="D817" s="99"/>
    </row>
    <row r="818" customFormat="false" ht="12.75" hidden="false" customHeight="true" outlineLevel="0" collapsed="false">
      <c r="D818" s="99"/>
    </row>
    <row r="819" customFormat="false" ht="12.75" hidden="false" customHeight="true" outlineLevel="0" collapsed="false">
      <c r="D819" s="99"/>
    </row>
    <row r="820" customFormat="false" ht="12.75" hidden="false" customHeight="true" outlineLevel="0" collapsed="false">
      <c r="D820" s="99"/>
    </row>
    <row r="821" customFormat="false" ht="12.75" hidden="false" customHeight="true" outlineLevel="0" collapsed="false">
      <c r="D821" s="99"/>
    </row>
    <row r="822" customFormat="false" ht="12.75" hidden="false" customHeight="true" outlineLevel="0" collapsed="false">
      <c r="D822" s="99"/>
    </row>
    <row r="823" customFormat="false" ht="12.75" hidden="false" customHeight="true" outlineLevel="0" collapsed="false">
      <c r="D823" s="99"/>
    </row>
    <row r="824" customFormat="false" ht="12.75" hidden="false" customHeight="true" outlineLevel="0" collapsed="false">
      <c r="D824" s="99"/>
    </row>
    <row r="825" customFormat="false" ht="12.75" hidden="false" customHeight="true" outlineLevel="0" collapsed="false">
      <c r="D825" s="99"/>
    </row>
    <row r="826" customFormat="false" ht="12.75" hidden="false" customHeight="true" outlineLevel="0" collapsed="false">
      <c r="D826" s="99"/>
    </row>
    <row r="827" customFormat="false" ht="12.75" hidden="false" customHeight="true" outlineLevel="0" collapsed="false">
      <c r="D827" s="99"/>
    </row>
    <row r="828" customFormat="false" ht="12.75" hidden="false" customHeight="true" outlineLevel="0" collapsed="false">
      <c r="D828" s="99"/>
    </row>
    <row r="829" customFormat="false" ht="12.75" hidden="false" customHeight="true" outlineLevel="0" collapsed="false">
      <c r="D829" s="99"/>
    </row>
    <row r="830" customFormat="false" ht="12.75" hidden="false" customHeight="true" outlineLevel="0" collapsed="false">
      <c r="D830" s="99"/>
    </row>
    <row r="831" customFormat="false" ht="12.75" hidden="false" customHeight="true" outlineLevel="0" collapsed="false">
      <c r="D831" s="99"/>
    </row>
    <row r="832" customFormat="false" ht="12.75" hidden="false" customHeight="true" outlineLevel="0" collapsed="false">
      <c r="D832" s="99"/>
    </row>
    <row r="833" customFormat="false" ht="12.75" hidden="false" customHeight="true" outlineLevel="0" collapsed="false">
      <c r="D833" s="99"/>
    </row>
    <row r="834" customFormat="false" ht="12.75" hidden="false" customHeight="true" outlineLevel="0" collapsed="false">
      <c r="D834" s="99"/>
    </row>
    <row r="835" customFormat="false" ht="12.75" hidden="false" customHeight="true" outlineLevel="0" collapsed="false">
      <c r="D835" s="99"/>
    </row>
    <row r="836" customFormat="false" ht="12.75" hidden="false" customHeight="true" outlineLevel="0" collapsed="false">
      <c r="D836" s="99"/>
    </row>
    <row r="837" customFormat="false" ht="12.75" hidden="false" customHeight="true" outlineLevel="0" collapsed="false">
      <c r="D837" s="99"/>
    </row>
    <row r="838" customFormat="false" ht="12.75" hidden="false" customHeight="true" outlineLevel="0" collapsed="false">
      <c r="D838" s="99"/>
    </row>
    <row r="839" customFormat="false" ht="12.75" hidden="false" customHeight="true" outlineLevel="0" collapsed="false">
      <c r="D839" s="99"/>
    </row>
    <row r="840" customFormat="false" ht="12.75" hidden="false" customHeight="true" outlineLevel="0" collapsed="false">
      <c r="D840" s="99"/>
    </row>
    <row r="841" customFormat="false" ht="12.75" hidden="false" customHeight="true" outlineLevel="0" collapsed="false">
      <c r="D841" s="99"/>
    </row>
    <row r="842" customFormat="false" ht="12.75" hidden="false" customHeight="true" outlineLevel="0" collapsed="false">
      <c r="D842" s="99"/>
    </row>
    <row r="843" customFormat="false" ht="12.75" hidden="false" customHeight="true" outlineLevel="0" collapsed="false">
      <c r="D843" s="99"/>
    </row>
    <row r="844" customFormat="false" ht="12.75" hidden="false" customHeight="true" outlineLevel="0" collapsed="false">
      <c r="D844" s="99"/>
    </row>
    <row r="845" customFormat="false" ht="12.75" hidden="false" customHeight="true" outlineLevel="0" collapsed="false">
      <c r="D845" s="99"/>
    </row>
    <row r="846" customFormat="false" ht="12.75" hidden="false" customHeight="true" outlineLevel="0" collapsed="false">
      <c r="D846" s="99"/>
    </row>
    <row r="847" customFormat="false" ht="12.75" hidden="false" customHeight="true" outlineLevel="0" collapsed="false">
      <c r="D847" s="99"/>
    </row>
    <row r="848" customFormat="false" ht="12.75" hidden="false" customHeight="true" outlineLevel="0" collapsed="false">
      <c r="D848" s="99"/>
    </row>
    <row r="849" customFormat="false" ht="12.75" hidden="false" customHeight="true" outlineLevel="0" collapsed="false">
      <c r="D849" s="99"/>
    </row>
    <row r="850" customFormat="false" ht="12.75" hidden="false" customHeight="true" outlineLevel="0" collapsed="false">
      <c r="D850" s="99"/>
    </row>
    <row r="851" customFormat="false" ht="12.75" hidden="false" customHeight="true" outlineLevel="0" collapsed="false">
      <c r="D851" s="99"/>
    </row>
    <row r="852" customFormat="false" ht="12.75" hidden="false" customHeight="true" outlineLevel="0" collapsed="false">
      <c r="D852" s="99"/>
    </row>
    <row r="853" customFormat="false" ht="12.75" hidden="false" customHeight="true" outlineLevel="0" collapsed="false">
      <c r="D853" s="99"/>
    </row>
    <row r="854" customFormat="false" ht="12.75" hidden="false" customHeight="true" outlineLevel="0" collapsed="false">
      <c r="D854" s="99"/>
    </row>
    <row r="855" customFormat="false" ht="12.75" hidden="false" customHeight="true" outlineLevel="0" collapsed="false">
      <c r="D855" s="99"/>
    </row>
    <row r="856" customFormat="false" ht="12.75" hidden="false" customHeight="true" outlineLevel="0" collapsed="false">
      <c r="D856" s="99"/>
    </row>
    <row r="857" customFormat="false" ht="12.75" hidden="false" customHeight="true" outlineLevel="0" collapsed="false">
      <c r="D857" s="99"/>
    </row>
    <row r="858" customFormat="false" ht="12.75" hidden="false" customHeight="true" outlineLevel="0" collapsed="false">
      <c r="D858" s="99"/>
    </row>
    <row r="859" customFormat="false" ht="12.75" hidden="false" customHeight="true" outlineLevel="0" collapsed="false">
      <c r="D859" s="99"/>
    </row>
    <row r="860" customFormat="false" ht="12.75" hidden="false" customHeight="true" outlineLevel="0" collapsed="false">
      <c r="D860" s="99"/>
    </row>
    <row r="861" customFormat="false" ht="12.75" hidden="false" customHeight="true" outlineLevel="0" collapsed="false">
      <c r="D861" s="99"/>
    </row>
    <row r="862" customFormat="false" ht="12.75" hidden="false" customHeight="true" outlineLevel="0" collapsed="false">
      <c r="D862" s="99"/>
    </row>
    <row r="863" customFormat="false" ht="12.75" hidden="false" customHeight="true" outlineLevel="0" collapsed="false">
      <c r="D863" s="99"/>
    </row>
    <row r="864" customFormat="false" ht="12.75" hidden="false" customHeight="true" outlineLevel="0" collapsed="false">
      <c r="D864" s="99"/>
    </row>
    <row r="865" customFormat="false" ht="12.75" hidden="false" customHeight="true" outlineLevel="0" collapsed="false">
      <c r="D865" s="99"/>
    </row>
    <row r="866" customFormat="false" ht="12.75" hidden="false" customHeight="true" outlineLevel="0" collapsed="false">
      <c r="D866" s="99"/>
    </row>
    <row r="867" customFormat="false" ht="12.75" hidden="false" customHeight="true" outlineLevel="0" collapsed="false">
      <c r="D867" s="99"/>
    </row>
    <row r="868" customFormat="false" ht="12.75" hidden="false" customHeight="true" outlineLevel="0" collapsed="false">
      <c r="D868" s="99"/>
    </row>
    <row r="869" customFormat="false" ht="12.75" hidden="false" customHeight="true" outlineLevel="0" collapsed="false">
      <c r="D869" s="99"/>
    </row>
    <row r="870" customFormat="false" ht="12.75" hidden="false" customHeight="true" outlineLevel="0" collapsed="false">
      <c r="D870" s="99"/>
    </row>
    <row r="871" customFormat="false" ht="12.75" hidden="false" customHeight="true" outlineLevel="0" collapsed="false">
      <c r="D871" s="99"/>
    </row>
    <row r="872" customFormat="false" ht="12.75" hidden="false" customHeight="true" outlineLevel="0" collapsed="false">
      <c r="D872" s="99"/>
    </row>
    <row r="873" customFormat="false" ht="12.75" hidden="false" customHeight="true" outlineLevel="0" collapsed="false">
      <c r="D873" s="99"/>
    </row>
    <row r="874" customFormat="false" ht="12.75" hidden="false" customHeight="true" outlineLevel="0" collapsed="false">
      <c r="D874" s="99"/>
    </row>
    <row r="875" customFormat="false" ht="12.75" hidden="false" customHeight="true" outlineLevel="0" collapsed="false">
      <c r="D875" s="99"/>
    </row>
    <row r="876" customFormat="false" ht="12.75" hidden="false" customHeight="true" outlineLevel="0" collapsed="false">
      <c r="D876" s="99"/>
    </row>
    <row r="877" customFormat="false" ht="12.75" hidden="false" customHeight="true" outlineLevel="0" collapsed="false">
      <c r="D877" s="99"/>
    </row>
    <row r="878" customFormat="false" ht="12.75" hidden="false" customHeight="true" outlineLevel="0" collapsed="false">
      <c r="D878" s="99"/>
    </row>
    <row r="879" customFormat="false" ht="12.75" hidden="false" customHeight="true" outlineLevel="0" collapsed="false">
      <c r="D879" s="99"/>
    </row>
    <row r="880" customFormat="false" ht="12.75" hidden="false" customHeight="true" outlineLevel="0" collapsed="false">
      <c r="D880" s="99"/>
    </row>
    <row r="881" customFormat="false" ht="12.75" hidden="false" customHeight="true" outlineLevel="0" collapsed="false">
      <c r="D881" s="99"/>
    </row>
    <row r="882" customFormat="false" ht="12.75" hidden="false" customHeight="true" outlineLevel="0" collapsed="false">
      <c r="D882" s="99"/>
    </row>
    <row r="883" customFormat="false" ht="12.75" hidden="false" customHeight="true" outlineLevel="0" collapsed="false">
      <c r="D883" s="99"/>
    </row>
    <row r="884" customFormat="false" ht="12.75" hidden="false" customHeight="true" outlineLevel="0" collapsed="false">
      <c r="D884" s="99"/>
    </row>
    <row r="885" customFormat="false" ht="12.75" hidden="false" customHeight="true" outlineLevel="0" collapsed="false">
      <c r="D885" s="99"/>
    </row>
    <row r="886" customFormat="false" ht="12.75" hidden="false" customHeight="true" outlineLevel="0" collapsed="false">
      <c r="D886" s="99"/>
    </row>
    <row r="887" customFormat="false" ht="12.75" hidden="false" customHeight="true" outlineLevel="0" collapsed="false">
      <c r="D887" s="99"/>
    </row>
    <row r="888" customFormat="false" ht="12.75" hidden="false" customHeight="true" outlineLevel="0" collapsed="false">
      <c r="D888" s="99"/>
    </row>
    <row r="889" customFormat="false" ht="12.75" hidden="false" customHeight="true" outlineLevel="0" collapsed="false">
      <c r="D889" s="99"/>
    </row>
    <row r="890" customFormat="false" ht="12.75" hidden="false" customHeight="true" outlineLevel="0" collapsed="false">
      <c r="D890" s="99"/>
    </row>
    <row r="891" customFormat="false" ht="12.75" hidden="false" customHeight="true" outlineLevel="0" collapsed="false">
      <c r="D891" s="99"/>
    </row>
    <row r="892" customFormat="false" ht="12.75" hidden="false" customHeight="true" outlineLevel="0" collapsed="false">
      <c r="D892" s="99"/>
    </row>
    <row r="893" customFormat="false" ht="12.75" hidden="false" customHeight="true" outlineLevel="0" collapsed="false">
      <c r="D893" s="99"/>
    </row>
    <row r="894" customFormat="false" ht="12.75" hidden="false" customHeight="true" outlineLevel="0" collapsed="false">
      <c r="D894" s="99"/>
    </row>
    <row r="895" customFormat="false" ht="12.75" hidden="false" customHeight="true" outlineLevel="0" collapsed="false">
      <c r="D895" s="99"/>
    </row>
    <row r="896" customFormat="false" ht="12.75" hidden="false" customHeight="true" outlineLevel="0" collapsed="false">
      <c r="D896" s="99"/>
    </row>
    <row r="897" customFormat="false" ht="12.75" hidden="false" customHeight="true" outlineLevel="0" collapsed="false">
      <c r="D897" s="99"/>
    </row>
    <row r="898" customFormat="false" ht="12.75" hidden="false" customHeight="true" outlineLevel="0" collapsed="false">
      <c r="D898" s="99"/>
    </row>
    <row r="899" customFormat="false" ht="12.75" hidden="false" customHeight="true" outlineLevel="0" collapsed="false">
      <c r="D899" s="99"/>
    </row>
    <row r="900" customFormat="false" ht="12.75" hidden="false" customHeight="true" outlineLevel="0" collapsed="false">
      <c r="D900" s="99"/>
    </row>
    <row r="901" customFormat="false" ht="12.75" hidden="false" customHeight="true" outlineLevel="0" collapsed="false">
      <c r="D901" s="99"/>
    </row>
    <row r="902" customFormat="false" ht="12.75" hidden="false" customHeight="true" outlineLevel="0" collapsed="false">
      <c r="D902" s="99"/>
    </row>
    <row r="903" customFormat="false" ht="12.75" hidden="false" customHeight="true" outlineLevel="0" collapsed="false">
      <c r="D903" s="99"/>
    </row>
    <row r="904" customFormat="false" ht="12.75" hidden="false" customHeight="true" outlineLevel="0" collapsed="false">
      <c r="D904" s="99"/>
    </row>
    <row r="905" customFormat="false" ht="12.75" hidden="false" customHeight="true" outlineLevel="0" collapsed="false">
      <c r="D905" s="99"/>
    </row>
    <row r="906" customFormat="false" ht="12.75" hidden="false" customHeight="true" outlineLevel="0" collapsed="false">
      <c r="D906" s="99"/>
    </row>
    <row r="907" customFormat="false" ht="12.75" hidden="false" customHeight="true" outlineLevel="0" collapsed="false">
      <c r="D907" s="99"/>
    </row>
    <row r="908" customFormat="false" ht="12.75" hidden="false" customHeight="true" outlineLevel="0" collapsed="false">
      <c r="D908" s="99"/>
    </row>
    <row r="909" customFormat="false" ht="12.75" hidden="false" customHeight="true" outlineLevel="0" collapsed="false">
      <c r="D909" s="99"/>
    </row>
    <row r="910" customFormat="false" ht="12.75" hidden="false" customHeight="true" outlineLevel="0" collapsed="false">
      <c r="D910" s="99"/>
    </row>
    <row r="911" customFormat="false" ht="12.75" hidden="false" customHeight="true" outlineLevel="0" collapsed="false">
      <c r="D911" s="99"/>
    </row>
    <row r="912" customFormat="false" ht="12.75" hidden="false" customHeight="true" outlineLevel="0" collapsed="false">
      <c r="D912" s="99"/>
    </row>
    <row r="913" customFormat="false" ht="12.75" hidden="false" customHeight="true" outlineLevel="0" collapsed="false">
      <c r="D913" s="99"/>
    </row>
    <row r="914" customFormat="false" ht="12.75" hidden="false" customHeight="true" outlineLevel="0" collapsed="false">
      <c r="D914" s="99"/>
    </row>
    <row r="915" customFormat="false" ht="12.75" hidden="false" customHeight="true" outlineLevel="0" collapsed="false">
      <c r="D915" s="99"/>
    </row>
    <row r="916" customFormat="false" ht="12.75" hidden="false" customHeight="true" outlineLevel="0" collapsed="false">
      <c r="D916" s="99"/>
    </row>
    <row r="917" customFormat="false" ht="12.75" hidden="false" customHeight="true" outlineLevel="0" collapsed="false">
      <c r="D917" s="99"/>
    </row>
    <row r="918" customFormat="false" ht="12.75" hidden="false" customHeight="true" outlineLevel="0" collapsed="false">
      <c r="D918" s="99"/>
    </row>
    <row r="919" customFormat="false" ht="12.75" hidden="false" customHeight="true" outlineLevel="0" collapsed="false">
      <c r="D919" s="99"/>
    </row>
    <row r="920" customFormat="false" ht="12.75" hidden="false" customHeight="true" outlineLevel="0" collapsed="false">
      <c r="D920" s="99"/>
    </row>
    <row r="921" customFormat="false" ht="12.75" hidden="false" customHeight="true" outlineLevel="0" collapsed="false">
      <c r="D921" s="99"/>
    </row>
    <row r="922" customFormat="false" ht="12.75" hidden="false" customHeight="true" outlineLevel="0" collapsed="false">
      <c r="D922" s="99"/>
    </row>
    <row r="923" customFormat="false" ht="12.75" hidden="false" customHeight="true" outlineLevel="0" collapsed="false">
      <c r="D923" s="99"/>
    </row>
    <row r="924" customFormat="false" ht="12.75" hidden="false" customHeight="true" outlineLevel="0" collapsed="false">
      <c r="D924" s="99"/>
    </row>
    <row r="925" customFormat="false" ht="12.75" hidden="false" customHeight="true" outlineLevel="0" collapsed="false">
      <c r="D925" s="99"/>
    </row>
    <row r="926" customFormat="false" ht="12.75" hidden="false" customHeight="true" outlineLevel="0" collapsed="false">
      <c r="D926" s="99"/>
    </row>
    <row r="927" customFormat="false" ht="12.75" hidden="false" customHeight="true" outlineLevel="0" collapsed="false">
      <c r="D927" s="99"/>
    </row>
    <row r="928" customFormat="false" ht="12.75" hidden="false" customHeight="true" outlineLevel="0" collapsed="false">
      <c r="D928" s="99"/>
    </row>
    <row r="929" customFormat="false" ht="12.75" hidden="false" customHeight="true" outlineLevel="0" collapsed="false">
      <c r="D929" s="99"/>
    </row>
    <row r="930" customFormat="false" ht="12.75" hidden="false" customHeight="true" outlineLevel="0" collapsed="false">
      <c r="D930" s="99"/>
    </row>
    <row r="931" customFormat="false" ht="12.75" hidden="false" customHeight="true" outlineLevel="0" collapsed="false">
      <c r="D931" s="99"/>
    </row>
    <row r="932" customFormat="false" ht="12.75" hidden="false" customHeight="true" outlineLevel="0" collapsed="false">
      <c r="D932" s="99"/>
    </row>
    <row r="933" customFormat="false" ht="12.75" hidden="false" customHeight="true" outlineLevel="0" collapsed="false">
      <c r="D933" s="99"/>
    </row>
    <row r="934" customFormat="false" ht="12.75" hidden="false" customHeight="true" outlineLevel="0" collapsed="false">
      <c r="D934" s="99"/>
    </row>
    <row r="935" customFormat="false" ht="12.75" hidden="false" customHeight="true" outlineLevel="0" collapsed="false">
      <c r="D935" s="99"/>
    </row>
    <row r="936" customFormat="false" ht="12.75" hidden="false" customHeight="true" outlineLevel="0" collapsed="false">
      <c r="D936" s="99"/>
    </row>
    <row r="937" customFormat="false" ht="12.75" hidden="false" customHeight="true" outlineLevel="0" collapsed="false">
      <c r="D937" s="99"/>
    </row>
    <row r="938" customFormat="false" ht="12.75" hidden="false" customHeight="true" outlineLevel="0" collapsed="false">
      <c r="D938" s="99"/>
    </row>
    <row r="939" customFormat="false" ht="12.75" hidden="false" customHeight="true" outlineLevel="0" collapsed="false">
      <c r="D939" s="99"/>
    </row>
    <row r="940" customFormat="false" ht="12.75" hidden="false" customHeight="true" outlineLevel="0" collapsed="false">
      <c r="D940" s="99"/>
    </row>
    <row r="941" customFormat="false" ht="12.75" hidden="false" customHeight="true" outlineLevel="0" collapsed="false">
      <c r="D941" s="99"/>
    </row>
    <row r="942" customFormat="false" ht="12.75" hidden="false" customHeight="true" outlineLevel="0" collapsed="false">
      <c r="D942" s="99"/>
    </row>
    <row r="943" customFormat="false" ht="12.75" hidden="false" customHeight="true" outlineLevel="0" collapsed="false">
      <c r="D943" s="99"/>
    </row>
    <row r="944" customFormat="false" ht="12.75" hidden="false" customHeight="true" outlineLevel="0" collapsed="false">
      <c r="D944" s="99"/>
    </row>
    <row r="945" customFormat="false" ht="12.75" hidden="false" customHeight="true" outlineLevel="0" collapsed="false">
      <c r="D945" s="99"/>
    </row>
    <row r="946" customFormat="false" ht="12.75" hidden="false" customHeight="true" outlineLevel="0" collapsed="false">
      <c r="D946" s="99"/>
    </row>
    <row r="947" customFormat="false" ht="12.75" hidden="false" customHeight="true" outlineLevel="0" collapsed="false">
      <c r="D947" s="99"/>
    </row>
    <row r="948" customFormat="false" ht="12.75" hidden="false" customHeight="true" outlineLevel="0" collapsed="false">
      <c r="D948" s="99"/>
    </row>
    <row r="949" customFormat="false" ht="12.75" hidden="false" customHeight="true" outlineLevel="0" collapsed="false">
      <c r="D949" s="99"/>
    </row>
    <row r="950" customFormat="false" ht="12.75" hidden="false" customHeight="true" outlineLevel="0" collapsed="false">
      <c r="D950" s="99"/>
    </row>
    <row r="951" customFormat="false" ht="12.75" hidden="false" customHeight="true" outlineLevel="0" collapsed="false">
      <c r="D951" s="99"/>
    </row>
    <row r="952" customFormat="false" ht="12.75" hidden="false" customHeight="true" outlineLevel="0" collapsed="false">
      <c r="D952" s="99"/>
    </row>
    <row r="953" customFormat="false" ht="12.75" hidden="false" customHeight="true" outlineLevel="0" collapsed="false">
      <c r="D953" s="99"/>
    </row>
    <row r="954" customFormat="false" ht="12.75" hidden="false" customHeight="true" outlineLevel="0" collapsed="false">
      <c r="D954" s="99"/>
    </row>
    <row r="955" customFormat="false" ht="12.75" hidden="false" customHeight="true" outlineLevel="0" collapsed="false">
      <c r="D955" s="99"/>
    </row>
    <row r="956" customFormat="false" ht="12.75" hidden="false" customHeight="true" outlineLevel="0" collapsed="false">
      <c r="D956" s="99"/>
    </row>
    <row r="957" customFormat="false" ht="12.75" hidden="false" customHeight="true" outlineLevel="0" collapsed="false">
      <c r="D957" s="99"/>
    </row>
    <row r="958" customFormat="false" ht="12.75" hidden="false" customHeight="true" outlineLevel="0" collapsed="false">
      <c r="D958" s="99"/>
    </row>
    <row r="959" customFormat="false" ht="12.75" hidden="false" customHeight="true" outlineLevel="0" collapsed="false">
      <c r="D959" s="99"/>
    </row>
    <row r="960" customFormat="false" ht="12.75" hidden="false" customHeight="true" outlineLevel="0" collapsed="false">
      <c r="D960" s="99"/>
    </row>
    <row r="961" customFormat="false" ht="12.75" hidden="false" customHeight="true" outlineLevel="0" collapsed="false">
      <c r="D961" s="99"/>
    </row>
    <row r="962" customFormat="false" ht="12.75" hidden="false" customHeight="true" outlineLevel="0" collapsed="false">
      <c r="D962" s="99"/>
    </row>
    <row r="963" customFormat="false" ht="12.75" hidden="false" customHeight="true" outlineLevel="0" collapsed="false">
      <c r="D963" s="99"/>
    </row>
    <row r="964" customFormat="false" ht="12.75" hidden="false" customHeight="true" outlineLevel="0" collapsed="false">
      <c r="D964" s="99"/>
    </row>
    <row r="965" customFormat="false" ht="12.75" hidden="false" customHeight="true" outlineLevel="0" collapsed="false">
      <c r="D965" s="99"/>
    </row>
    <row r="966" customFormat="false" ht="12.75" hidden="false" customHeight="true" outlineLevel="0" collapsed="false">
      <c r="D966" s="99"/>
    </row>
    <row r="967" customFormat="false" ht="12.75" hidden="false" customHeight="true" outlineLevel="0" collapsed="false">
      <c r="D967" s="99"/>
    </row>
    <row r="968" customFormat="false" ht="12.75" hidden="false" customHeight="true" outlineLevel="0" collapsed="false">
      <c r="D968" s="99"/>
    </row>
    <row r="1048576" customFormat="false" ht="12.8" hidden="false" customHeight="false" outlineLevel="0" collapsed="false"/>
  </sheetData>
  <mergeCells count="36">
    <mergeCell ref="A1:D1"/>
    <mergeCell ref="C3:D3"/>
    <mergeCell ref="C4:D4"/>
    <mergeCell ref="A6:D6"/>
    <mergeCell ref="B7:C7"/>
    <mergeCell ref="B8:C8"/>
    <mergeCell ref="B10:C10"/>
    <mergeCell ref="A12:D12"/>
    <mergeCell ref="B13:C13"/>
    <mergeCell ref="B14:C14"/>
    <mergeCell ref="B15:C15"/>
    <mergeCell ref="A17:D17"/>
    <mergeCell ref="A19:D19"/>
    <mergeCell ref="A21:D21"/>
    <mergeCell ref="B22:C22"/>
    <mergeCell ref="B23:C23"/>
    <mergeCell ref="B24:C24"/>
    <mergeCell ref="B25:C25"/>
    <mergeCell ref="A26:D26"/>
    <mergeCell ref="A27:D27"/>
    <mergeCell ref="B37:D37"/>
    <mergeCell ref="A38:D38"/>
    <mergeCell ref="A65:D65"/>
    <mergeCell ref="A72:D72"/>
    <mergeCell ref="A81:D81"/>
    <mergeCell ref="A94:D94"/>
    <mergeCell ref="A101:D101"/>
    <mergeCell ref="A109:D109"/>
    <mergeCell ref="A118:D118"/>
    <mergeCell ref="A125:B125"/>
    <mergeCell ref="A127:B127"/>
    <mergeCell ref="A129:D129"/>
    <mergeCell ref="B130:C130"/>
    <mergeCell ref="B131:C131"/>
    <mergeCell ref="B132:C132"/>
    <mergeCell ref="B133:C1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N1048576"/>
  <sheetViews>
    <sheetView showFormulas="false" showGridLines="false" showRowColHeaders="true" showZeros="true" rightToLeft="false" tabSelected="false" showOutlineSymbols="true" defaultGridColor="true" view="normal" topLeftCell="A124" colorId="64" zoomScale="100" zoomScaleNormal="100" zoomScalePageLayoutView="100" workbookViewId="0">
      <selection pane="topLeft" activeCell="A1" activeCellId="0" sqref="A1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54.67"/>
    <col collapsed="false" customWidth="true" hidden="false" outlineLevel="0" max="3" min="3" style="1" width="9.33"/>
    <col collapsed="false" customWidth="true" hidden="false" outlineLevel="0" max="4" min="4" style="1" width="15.44"/>
    <col collapsed="false" customWidth="true" hidden="false" outlineLevel="0" max="14" min="5" style="1" width="8"/>
    <col collapsed="false" customWidth="true" hidden="false" outlineLevel="0" max="16384" min="16384" style="0" width="10.08"/>
  </cols>
  <sheetData>
    <row r="1" customFormat="false" ht="12.75" hidden="false" customHeight="true" outlineLevel="0" collapsed="false">
      <c r="A1" s="43" t="s">
        <v>194</v>
      </c>
      <c r="B1" s="43"/>
      <c r="C1" s="43"/>
      <c r="D1" s="43"/>
    </row>
    <row r="2" customFormat="false" ht="12.75" hidden="false" customHeight="true" outlineLevel="0" collapsed="false">
      <c r="A2" s="46"/>
      <c r="B2" s="48" t="s">
        <v>36</v>
      </c>
      <c r="C2" s="48"/>
      <c r="D2" s="48"/>
    </row>
    <row r="3" customFormat="false" ht="12.75" hidden="false" customHeight="true" outlineLevel="0" collapsed="false">
      <c r="A3" s="46"/>
      <c r="B3" s="48" t="s">
        <v>37</v>
      </c>
      <c r="C3" s="48"/>
      <c r="D3" s="48"/>
    </row>
    <row r="4" customFormat="false" ht="12.75" hidden="false" customHeight="true" outlineLevel="0" collapsed="false">
      <c r="A4" s="51" t="s">
        <v>38</v>
      </c>
      <c r="B4" s="51"/>
      <c r="C4" s="51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customFormat="false" ht="12.75" hidden="false" customHeight="true" outlineLevel="0" collapsed="false">
      <c r="A5" s="53" t="s">
        <v>39</v>
      </c>
      <c r="B5" s="54" t="s">
        <v>40</v>
      </c>
      <c r="C5" s="54"/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customFormat="false" ht="12.75" hidden="false" customHeight="true" outlineLevel="0" collapsed="false">
      <c r="A6" s="53" t="s">
        <v>41</v>
      </c>
      <c r="B6" s="54" t="s">
        <v>42</v>
      </c>
      <c r="C6" s="54"/>
      <c r="D6" s="57" t="s">
        <v>43</v>
      </c>
      <c r="E6" s="56"/>
      <c r="F6" s="56"/>
      <c r="G6" s="56"/>
      <c r="H6" s="56"/>
      <c r="I6" s="56"/>
      <c r="J6" s="56"/>
      <c r="K6" s="56"/>
      <c r="L6" s="56"/>
      <c r="M6" s="56"/>
      <c r="N6" s="56"/>
    </row>
    <row r="7" customFormat="false" ht="36" hidden="false" customHeight="true" outlineLevel="0" collapsed="false">
      <c r="A7" s="53" t="s">
        <v>44</v>
      </c>
      <c r="B7" s="151" t="s">
        <v>45</v>
      </c>
      <c r="C7" s="151"/>
      <c r="D7" s="105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customFormat="false" ht="12.75" hidden="false" customHeight="true" outlineLevel="0" collapsed="false">
      <c r="A8" s="53" t="s">
        <v>46</v>
      </c>
      <c r="B8" s="54" t="s">
        <v>47</v>
      </c>
      <c r="C8" s="54"/>
      <c r="D8" s="57" t="n">
        <v>60</v>
      </c>
      <c r="E8" s="56"/>
      <c r="F8" s="56"/>
      <c r="G8" s="56"/>
      <c r="H8" s="56"/>
      <c r="I8" s="56"/>
      <c r="J8" s="56"/>
      <c r="K8" s="56"/>
      <c r="L8" s="56"/>
      <c r="M8" s="56"/>
      <c r="N8" s="56"/>
    </row>
    <row r="9" customFormat="false" ht="12.75" hidden="false" customHeight="true" outlineLevel="0" collapsed="false">
      <c r="A9" s="152"/>
      <c r="B9" s="152"/>
      <c r="C9" s="152"/>
      <c r="D9" s="152"/>
    </row>
    <row r="10" customFormat="false" ht="12.75" hidden="false" customHeight="true" outlineLevel="0" collapsed="false">
      <c r="A10" s="51" t="s">
        <v>48</v>
      </c>
      <c r="B10" s="51"/>
      <c r="C10" s="51"/>
      <c r="D10" s="51"/>
    </row>
    <row r="11" customFormat="false" ht="12.75" hidden="false" customHeight="true" outlineLevel="0" collapsed="false">
      <c r="A11" s="46" t="s">
        <v>39</v>
      </c>
      <c r="B11" s="61" t="s">
        <v>49</v>
      </c>
      <c r="C11" s="61"/>
      <c r="D11" s="62" t="s">
        <v>50</v>
      </c>
    </row>
    <row r="12" customFormat="false" ht="12.75" hidden="false" customHeight="true" outlineLevel="0" collapsed="false">
      <c r="A12" s="46" t="s">
        <v>41</v>
      </c>
      <c r="B12" s="61" t="s">
        <v>51</v>
      </c>
      <c r="C12" s="61"/>
      <c r="D12" s="62" t="s">
        <v>52</v>
      </c>
    </row>
    <row r="13" customFormat="false" ht="12.75" hidden="false" customHeight="true" outlineLevel="0" collapsed="false">
      <c r="A13" s="46" t="s">
        <v>44</v>
      </c>
      <c r="B13" s="61" t="s">
        <v>53</v>
      </c>
      <c r="C13" s="61"/>
      <c r="D13" s="62" t="n">
        <v>1</v>
      </c>
    </row>
    <row r="14" customFormat="false" ht="12.75" hidden="false" customHeight="true" outlineLevel="0" collapsed="false">
      <c r="A14" s="153"/>
      <c r="B14" s="153"/>
      <c r="C14" s="153"/>
      <c r="D14" s="153"/>
    </row>
    <row r="15" customFormat="false" ht="12.75" hidden="false" customHeight="true" outlineLevel="0" collapsed="false">
      <c r="A15" s="51" t="s">
        <v>54</v>
      </c>
      <c r="B15" s="51"/>
      <c r="C15" s="51"/>
      <c r="D15" s="51"/>
    </row>
    <row r="16" customFormat="false" ht="12.75" hidden="false" customHeight="true" outlineLevel="0" collapsed="false">
      <c r="A16" s="153"/>
      <c r="B16" s="153"/>
      <c r="C16" s="153"/>
      <c r="D16" s="153"/>
    </row>
    <row r="17" customFormat="false" ht="12.75" hidden="false" customHeight="true" outlineLevel="0" collapsed="false">
      <c r="A17" s="51" t="s">
        <v>55</v>
      </c>
      <c r="B17" s="51"/>
      <c r="C17" s="51"/>
      <c r="D17" s="51"/>
    </row>
    <row r="18" customFormat="false" ht="12.75" hidden="false" customHeight="true" outlineLevel="0" collapsed="false">
      <c r="A18" s="153"/>
      <c r="B18" s="153"/>
      <c r="C18" s="153"/>
      <c r="D18" s="153"/>
    </row>
    <row r="19" customFormat="false" ht="12.75" hidden="false" customHeight="true" outlineLevel="0" collapsed="false">
      <c r="A19" s="51" t="s">
        <v>56</v>
      </c>
      <c r="B19" s="51"/>
      <c r="C19" s="51"/>
      <c r="D19" s="51"/>
    </row>
    <row r="20" customFormat="false" ht="44.25" hidden="false" customHeight="true" outlineLevel="0" collapsed="false">
      <c r="A20" s="61" t="n">
        <v>1</v>
      </c>
      <c r="B20" s="54" t="s">
        <v>195</v>
      </c>
      <c r="C20" s="54"/>
      <c r="D20" s="63" t="s">
        <v>209</v>
      </c>
    </row>
    <row r="21" customFormat="false" ht="12.75" hidden="false" customHeight="true" outlineLevel="0" collapsed="false">
      <c r="A21" s="61" t="n">
        <v>2</v>
      </c>
      <c r="B21" s="54" t="s">
        <v>210</v>
      </c>
      <c r="C21" s="54"/>
      <c r="D21" s="65"/>
    </row>
    <row r="22" customFormat="false" ht="41.25" hidden="false" customHeight="true" outlineLevel="0" collapsed="false">
      <c r="A22" s="61" t="n">
        <v>3</v>
      </c>
      <c r="B22" s="61" t="s">
        <v>60</v>
      </c>
      <c r="C22" s="61"/>
      <c r="D22" s="150" t="s">
        <v>198</v>
      </c>
    </row>
    <row r="23" customFormat="false" ht="12.75" hidden="false" customHeight="true" outlineLevel="0" collapsed="false">
      <c r="A23" s="61" t="n">
        <v>4</v>
      </c>
      <c r="B23" s="61" t="s">
        <v>62</v>
      </c>
      <c r="C23" s="61"/>
      <c r="D23" s="154" t="n">
        <v>45658</v>
      </c>
    </row>
    <row r="24" customFormat="false" ht="12.75" hidden="false" customHeight="true" outlineLevel="0" collapsed="false">
      <c r="A24" s="153"/>
      <c r="B24" s="153"/>
      <c r="C24" s="153"/>
      <c r="D24" s="153"/>
    </row>
    <row r="25" customFormat="false" ht="12.75" hidden="false" customHeight="true" outlineLevel="0" collapsed="false">
      <c r="A25" s="153"/>
      <c r="B25" s="153"/>
      <c r="C25" s="153"/>
      <c r="D25" s="153"/>
    </row>
    <row r="26" customFormat="false" ht="12.75" hidden="false" customHeight="true" outlineLevel="0" collapsed="false">
      <c r="A26" s="68" t="s">
        <v>63</v>
      </c>
      <c r="B26" s="68"/>
      <c r="C26" s="68"/>
      <c r="D26" s="68"/>
    </row>
    <row r="27" customFormat="false" ht="12.75" hidden="false" customHeight="true" outlineLevel="0" collapsed="false">
      <c r="A27" s="47" t="n">
        <v>1</v>
      </c>
      <c r="B27" s="47" t="s">
        <v>64</v>
      </c>
      <c r="C27" s="51" t="s">
        <v>65</v>
      </c>
      <c r="D27" s="69" t="s">
        <v>66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customFormat="false" ht="12.75" hidden="false" customHeight="true" outlineLevel="0" collapsed="false">
      <c r="A28" s="46" t="s">
        <v>39</v>
      </c>
      <c r="B28" s="46" t="s">
        <v>67</v>
      </c>
      <c r="C28" s="46"/>
      <c r="D28" s="50"/>
    </row>
    <row r="29" customFormat="false" ht="12.75" hidden="false" customHeight="true" outlineLevel="0" collapsed="false">
      <c r="A29" s="46" t="s">
        <v>41</v>
      </c>
      <c r="B29" s="61" t="s">
        <v>68</v>
      </c>
      <c r="C29" s="70"/>
      <c r="D29" s="50"/>
    </row>
    <row r="30" customFormat="false" ht="12.75" hidden="false" customHeight="true" outlineLevel="0" collapsed="false">
      <c r="A30" s="46" t="s">
        <v>44</v>
      </c>
      <c r="B30" s="61" t="s">
        <v>69</v>
      </c>
      <c r="C30" s="70"/>
      <c r="D30" s="50"/>
    </row>
    <row r="31" customFormat="false" ht="12.75" hidden="false" customHeight="true" outlineLevel="0" collapsed="false">
      <c r="A31" s="46" t="s">
        <v>70</v>
      </c>
      <c r="B31" s="61" t="s">
        <v>200</v>
      </c>
      <c r="C31" s="70"/>
      <c r="D31" s="80"/>
    </row>
    <row r="32" customFormat="false" ht="12.75" hidden="false" customHeight="true" outlineLevel="0" collapsed="false">
      <c r="A32" s="46" t="s">
        <v>46</v>
      </c>
      <c r="B32" s="61" t="s">
        <v>72</v>
      </c>
      <c r="C32" s="71" t="n">
        <v>0</v>
      </c>
      <c r="D32" s="50"/>
    </row>
    <row r="33" customFormat="false" ht="12.75" hidden="false" customHeight="true" outlineLevel="0" collapsed="false">
      <c r="A33" s="46" t="s">
        <v>73</v>
      </c>
      <c r="B33" s="61" t="s">
        <v>74</v>
      </c>
      <c r="C33" s="70"/>
      <c r="D33" s="50"/>
    </row>
    <row r="34" customFormat="false" ht="12.75" hidden="false" customHeight="true" outlineLevel="0" collapsed="false">
      <c r="A34" s="46" t="s">
        <v>75</v>
      </c>
      <c r="B34" s="61" t="s">
        <v>106</v>
      </c>
      <c r="C34" s="70"/>
      <c r="D34" s="50"/>
    </row>
    <row r="35" customFormat="false" ht="12.75" hidden="false" customHeight="true" outlineLevel="0" collapsed="false">
      <c r="A35" s="47"/>
      <c r="B35" s="47" t="s">
        <v>77</v>
      </c>
      <c r="C35" s="73" t="n">
        <v>0</v>
      </c>
      <c r="D35" s="74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customFormat="false" ht="12.75" hidden="false" customHeight="true" outlineLevel="0" collapsed="false">
      <c r="A36" s="155" t="s">
        <v>211</v>
      </c>
      <c r="B36" s="155"/>
      <c r="C36" s="155"/>
      <c r="D36" s="155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customFormat="false" ht="12.75" hidden="false" customHeight="true" outlineLevel="0" collapsed="false">
      <c r="A37" s="68" t="s">
        <v>79</v>
      </c>
      <c r="B37" s="68"/>
      <c r="C37" s="68"/>
      <c r="D37" s="68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customFormat="false" ht="12.75" hidden="false" customHeight="true" outlineLevel="0" collapsed="false">
      <c r="A38" s="47" t="s">
        <v>80</v>
      </c>
      <c r="B38" s="47" t="s">
        <v>81</v>
      </c>
      <c r="C38" s="51" t="s">
        <v>65</v>
      </c>
      <c r="D38" s="69" t="s">
        <v>66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customFormat="false" ht="12.75" hidden="false" customHeight="true" outlineLevel="0" collapsed="false">
      <c r="A39" s="46" t="s">
        <v>39</v>
      </c>
      <c r="B39" s="46" t="s">
        <v>82</v>
      </c>
      <c r="C39" s="76" t="n">
        <v>0.0833</v>
      </c>
      <c r="D39" s="50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customFormat="false" ht="12.75" hidden="false" customHeight="true" outlineLevel="0" collapsed="false">
      <c r="A40" s="46" t="s">
        <v>41</v>
      </c>
      <c r="B40" s="46" t="s">
        <v>83</v>
      </c>
      <c r="C40" s="76" t="n">
        <v>0.121</v>
      </c>
      <c r="D40" s="50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true" outlineLevel="0" collapsed="false">
      <c r="A41" s="47"/>
      <c r="B41" s="47" t="s">
        <v>84</v>
      </c>
      <c r="C41" s="73" t="n">
        <f aca="false">SUM(C39:C40)</f>
        <v>0.2043</v>
      </c>
      <c r="D41" s="74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2.75" hidden="false" customHeight="true" outlineLevel="0" collapsed="false">
      <c r="A42" s="47"/>
      <c r="B42" s="47" t="s">
        <v>85</v>
      </c>
      <c r="C42" s="73" t="n">
        <f aca="false">C41*C53</f>
        <v>0.0690534</v>
      </c>
      <c r="D42" s="74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2.75" hidden="false" customHeight="true" outlineLevel="0" collapsed="false">
      <c r="A43" s="51"/>
      <c r="B43" s="51"/>
      <c r="C43" s="51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2.75" hidden="false" customHeight="true" outlineLevel="0" collapsed="false">
      <c r="A44" s="47" t="s">
        <v>86</v>
      </c>
      <c r="B44" s="47" t="s">
        <v>87</v>
      </c>
      <c r="C44" s="51" t="s">
        <v>65</v>
      </c>
      <c r="D44" s="69" t="s">
        <v>66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customFormat="false" ht="12.75" hidden="false" customHeight="true" outlineLevel="0" collapsed="false">
      <c r="A45" s="46" t="s">
        <v>39</v>
      </c>
      <c r="B45" s="46" t="s">
        <v>88</v>
      </c>
      <c r="C45" s="76" t="n">
        <v>0.2</v>
      </c>
      <c r="D45" s="50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customFormat="false" ht="12.75" hidden="false" customHeight="true" outlineLevel="0" collapsed="false">
      <c r="A46" s="46" t="s">
        <v>41</v>
      </c>
      <c r="B46" s="46" t="s">
        <v>89</v>
      </c>
      <c r="C46" s="76" t="n">
        <v>0.025</v>
      </c>
      <c r="D46" s="50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customFormat="false" ht="12.75" hidden="false" customHeight="true" outlineLevel="0" collapsed="false">
      <c r="A47" s="46" t="s">
        <v>44</v>
      </c>
      <c r="B47" s="46" t="s">
        <v>90</v>
      </c>
      <c r="C47" s="76"/>
      <c r="D47" s="50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customFormat="false" ht="12.75" hidden="false" customHeight="true" outlineLevel="0" collapsed="false">
      <c r="A48" s="46" t="s">
        <v>46</v>
      </c>
      <c r="B48" s="46" t="s">
        <v>91</v>
      </c>
      <c r="C48" s="77" t="n">
        <f aca="false">0.75%*2</f>
        <v>0.015</v>
      </c>
      <c r="D48" s="50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customFormat="false" ht="12.75" hidden="false" customHeight="true" outlineLevel="0" collapsed="false">
      <c r="A49" s="46" t="s">
        <v>73</v>
      </c>
      <c r="B49" s="46" t="s">
        <v>92</v>
      </c>
      <c r="C49" s="77" t="n">
        <f aca="false">0.5%*2</f>
        <v>0.01</v>
      </c>
      <c r="D49" s="50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customFormat="false" ht="12.75" hidden="false" customHeight="true" outlineLevel="0" collapsed="false">
      <c r="A50" s="46" t="s">
        <v>75</v>
      </c>
      <c r="B50" s="46" t="s">
        <v>93</v>
      </c>
      <c r="C50" s="76" t="n">
        <v>0.006</v>
      </c>
      <c r="D50" s="50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customFormat="false" ht="12.75" hidden="false" customHeight="true" outlineLevel="0" collapsed="false">
      <c r="A51" s="46" t="s">
        <v>94</v>
      </c>
      <c r="B51" s="46" t="s">
        <v>95</v>
      </c>
      <c r="C51" s="76" t="n">
        <v>0.002</v>
      </c>
      <c r="D51" s="50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customFormat="false" ht="12.75" hidden="false" customHeight="true" outlineLevel="0" collapsed="false">
      <c r="A52" s="46" t="s">
        <v>96</v>
      </c>
      <c r="B52" s="46" t="s">
        <v>97</v>
      </c>
      <c r="C52" s="76" t="n">
        <v>0.08</v>
      </c>
      <c r="D52" s="50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customFormat="false" ht="12.75" hidden="false" customHeight="true" outlineLevel="0" collapsed="false">
      <c r="A53" s="47"/>
      <c r="B53" s="47" t="s">
        <v>84</v>
      </c>
      <c r="C53" s="73" t="n">
        <f aca="false">SUM(C45:C52)</f>
        <v>0.338</v>
      </c>
      <c r="D53" s="74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customFormat="false" ht="12.75" hidden="false" customHeight="true" outlineLevel="0" collapsed="false">
      <c r="A54" s="51"/>
      <c r="B54" s="51"/>
      <c r="C54" s="51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customFormat="false" ht="12.75" hidden="false" customHeight="true" outlineLevel="0" collapsed="false">
      <c r="A55" s="47" t="s">
        <v>98</v>
      </c>
      <c r="B55" s="47" t="s">
        <v>99</v>
      </c>
      <c r="C55" s="51" t="s">
        <v>65</v>
      </c>
      <c r="D55" s="69" t="s">
        <v>66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customFormat="false" ht="12.75" hidden="false" customHeight="true" outlineLevel="0" collapsed="false">
      <c r="A56" s="46" t="s">
        <v>39</v>
      </c>
      <c r="B56" s="53" t="s">
        <v>212</v>
      </c>
      <c r="C56" s="76"/>
      <c r="D56" s="50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customFormat="false" ht="12.75" hidden="false" customHeight="true" outlineLevel="0" collapsed="false">
      <c r="A57" s="46" t="s">
        <v>41</v>
      </c>
      <c r="B57" s="79" t="s">
        <v>213</v>
      </c>
      <c r="C57" s="76"/>
      <c r="D57" s="80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customFormat="false" ht="12.75" hidden="false" customHeight="true" outlineLevel="0" collapsed="false">
      <c r="A58" s="46" t="s">
        <v>44</v>
      </c>
      <c r="B58" s="46" t="s">
        <v>102</v>
      </c>
      <c r="C58" s="76"/>
      <c r="D58" s="80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customFormat="false" ht="12.75" hidden="false" customHeight="true" outlineLevel="0" collapsed="false">
      <c r="A59" s="46" t="s">
        <v>46</v>
      </c>
      <c r="B59" s="46" t="s">
        <v>103</v>
      </c>
      <c r="C59" s="76"/>
      <c r="D59" s="80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customFormat="false" ht="12.75" hidden="false" customHeight="true" outlineLevel="0" collapsed="false">
      <c r="A60" s="46" t="s">
        <v>73</v>
      </c>
      <c r="B60" s="81" t="s">
        <v>104</v>
      </c>
      <c r="C60" s="82"/>
      <c r="D60" s="80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customFormat="false" ht="12.75" hidden="false" customHeight="true" outlineLevel="0" collapsed="false">
      <c r="A61" s="46" t="s">
        <v>75</v>
      </c>
      <c r="B61" s="44" t="s">
        <v>105</v>
      </c>
      <c r="C61" s="83"/>
      <c r="D61" s="80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customFormat="false" ht="12.75" hidden="false" customHeight="true" outlineLevel="0" collapsed="false">
      <c r="A62" s="46" t="s">
        <v>94</v>
      </c>
      <c r="B62" s="44" t="s">
        <v>106</v>
      </c>
      <c r="C62" s="84"/>
      <c r="D62" s="80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customFormat="false" ht="12.75" hidden="false" customHeight="true" outlineLevel="0" collapsed="false">
      <c r="A63" s="47"/>
      <c r="B63" s="47" t="s">
        <v>84</v>
      </c>
      <c r="C63" s="73"/>
      <c r="D63" s="74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customFormat="false" ht="12.75" hidden="false" customHeight="true" outlineLevel="0" collapsed="false">
      <c r="A64" s="51"/>
      <c r="B64" s="51"/>
      <c r="C64" s="51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customFormat="false" ht="12.75" hidden="false" customHeight="true" outlineLevel="0" collapsed="false">
      <c r="A65" s="68" t="s">
        <v>110</v>
      </c>
      <c r="B65" s="68"/>
      <c r="C65" s="68"/>
      <c r="D65" s="68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customFormat="false" ht="12.75" hidden="false" customHeight="true" outlineLevel="0" collapsed="false">
      <c r="A66" s="47" t="n">
        <v>2</v>
      </c>
      <c r="B66" s="47" t="s">
        <v>111</v>
      </c>
      <c r="C66" s="51" t="s">
        <v>65</v>
      </c>
      <c r="D66" s="69" t="s">
        <v>66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customFormat="false" ht="12.75" hidden="false" customHeight="true" outlineLevel="0" collapsed="false">
      <c r="A67" s="46" t="s">
        <v>80</v>
      </c>
      <c r="B67" s="46" t="s">
        <v>112</v>
      </c>
      <c r="C67" s="76"/>
      <c r="D67" s="50"/>
      <c r="E67" s="52"/>
      <c r="F67" s="52"/>
      <c r="G67" s="52"/>
      <c r="H67" s="52"/>
      <c r="I67" s="52"/>
      <c r="J67" s="52"/>
      <c r="K67" s="52"/>
      <c r="L67" s="52"/>
      <c r="M67" s="52"/>
      <c r="N67" s="52"/>
    </row>
    <row r="68" customFormat="false" ht="12.75" hidden="false" customHeight="true" outlineLevel="0" collapsed="false">
      <c r="A68" s="46" t="s">
        <v>86</v>
      </c>
      <c r="B68" s="46" t="s">
        <v>113</v>
      </c>
      <c r="C68" s="76"/>
      <c r="D68" s="50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customFormat="false" ht="12.75" hidden="false" customHeight="true" outlineLevel="0" collapsed="false">
      <c r="A69" s="46" t="s">
        <v>98</v>
      </c>
      <c r="B69" s="46" t="s">
        <v>99</v>
      </c>
      <c r="C69" s="76"/>
      <c r="D69" s="50"/>
      <c r="E69" s="52"/>
      <c r="F69" s="52"/>
      <c r="G69" s="52"/>
      <c r="H69" s="52"/>
      <c r="I69" s="52"/>
      <c r="J69" s="52"/>
      <c r="K69" s="52"/>
      <c r="L69" s="52"/>
      <c r="M69" s="52"/>
      <c r="N69" s="52"/>
    </row>
    <row r="70" customFormat="false" ht="12.75" hidden="false" customHeight="true" outlineLevel="0" collapsed="false">
      <c r="A70" s="47"/>
      <c r="B70" s="47" t="s">
        <v>84</v>
      </c>
      <c r="C70" s="73" t="n">
        <v>0</v>
      </c>
      <c r="D70" s="74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customFormat="false" ht="12.75" hidden="false" customHeight="true" outlineLevel="0" collapsed="false">
      <c r="A71" s="47"/>
      <c r="B71" s="47"/>
      <c r="C71" s="47"/>
      <c r="D71" s="74"/>
      <c r="E71" s="52"/>
      <c r="F71" s="52"/>
      <c r="G71" s="52"/>
      <c r="H71" s="52"/>
      <c r="I71" s="52"/>
      <c r="J71" s="52"/>
      <c r="K71" s="52"/>
      <c r="L71" s="52"/>
      <c r="M71" s="52"/>
      <c r="N71" s="52"/>
    </row>
    <row r="72" customFormat="false" ht="12.75" hidden="false" customHeight="true" outlineLevel="0" collapsed="false">
      <c r="A72" s="68" t="s">
        <v>114</v>
      </c>
      <c r="B72" s="68"/>
      <c r="C72" s="68"/>
      <c r="D72" s="68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customFormat="false" ht="12.75" hidden="false" customHeight="true" outlineLevel="0" collapsed="false">
      <c r="A73" s="47" t="n">
        <v>3</v>
      </c>
      <c r="B73" s="47" t="s">
        <v>115</v>
      </c>
      <c r="C73" s="51" t="s">
        <v>65</v>
      </c>
      <c r="D73" s="69" t="s">
        <v>66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</row>
    <row r="74" customFormat="false" ht="12.75" hidden="false" customHeight="true" outlineLevel="0" collapsed="false">
      <c r="A74" s="46" t="s">
        <v>39</v>
      </c>
      <c r="B74" s="46" t="s">
        <v>116</v>
      </c>
      <c r="C74" s="87" t="n">
        <f aca="false">Encargos!C35</f>
        <v>0.0042</v>
      </c>
      <c r="D74" s="88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5" customFormat="false" ht="12.75" hidden="false" customHeight="true" outlineLevel="0" collapsed="false">
      <c r="A75" s="46" t="s">
        <v>41</v>
      </c>
      <c r="B75" s="46" t="s">
        <v>117</v>
      </c>
      <c r="C75" s="87" t="n">
        <f aca="false">Encargos!C36</f>
        <v>0.08</v>
      </c>
      <c r="D75" s="88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customFormat="false" ht="12.75" hidden="false" customHeight="true" outlineLevel="0" collapsed="false">
      <c r="A76" s="46" t="s">
        <v>44</v>
      </c>
      <c r="B76" s="46" t="s">
        <v>118</v>
      </c>
      <c r="C76" s="87" t="n">
        <v>0.0001</v>
      </c>
      <c r="D76" s="88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customFormat="false" ht="12.75" hidden="false" customHeight="true" outlineLevel="0" collapsed="false">
      <c r="A77" s="46" t="s">
        <v>46</v>
      </c>
      <c r="B77" s="79" t="s">
        <v>119</v>
      </c>
      <c r="C77" s="87" t="n">
        <v>0.0194</v>
      </c>
      <c r="D77" s="50"/>
      <c r="E77" s="52"/>
      <c r="F77" s="52"/>
      <c r="G77" s="52"/>
      <c r="H77" s="52"/>
      <c r="I77" s="52"/>
      <c r="J77" s="52"/>
      <c r="K77" s="52"/>
      <c r="L77" s="52"/>
      <c r="M77" s="52"/>
      <c r="N77" s="52"/>
    </row>
    <row r="78" customFormat="false" ht="21" hidden="false" customHeight="true" outlineLevel="0" collapsed="false">
      <c r="A78" s="46" t="s">
        <v>73</v>
      </c>
      <c r="B78" s="79" t="s">
        <v>120</v>
      </c>
      <c r="C78" s="87" t="n">
        <f aca="false">C53</f>
        <v>0.338</v>
      </c>
      <c r="D78" s="50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customFormat="false" ht="12.75" hidden="false" customHeight="true" outlineLevel="0" collapsed="false">
      <c r="A79" s="46" t="s">
        <v>75</v>
      </c>
      <c r="B79" s="46" t="s">
        <v>121</v>
      </c>
      <c r="C79" s="87" t="n">
        <v>0.02</v>
      </c>
      <c r="D79" s="50"/>
      <c r="E79" s="52"/>
      <c r="F79" s="52"/>
      <c r="G79" s="52"/>
      <c r="H79" s="52"/>
      <c r="I79" s="52"/>
      <c r="J79" s="52"/>
      <c r="K79" s="52"/>
      <c r="L79" s="52"/>
      <c r="M79" s="52"/>
      <c r="N79" s="52"/>
    </row>
    <row r="80" customFormat="false" ht="12.75" hidden="false" customHeight="true" outlineLevel="0" collapsed="false">
      <c r="A80" s="47"/>
      <c r="B80" s="47" t="s">
        <v>122</v>
      </c>
      <c r="C80" s="73" t="n">
        <f aca="false">SUM(C74:C79)</f>
        <v>0.4617</v>
      </c>
      <c r="D80" s="74"/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customFormat="false" ht="12.75" hidden="false" customHeight="true" outlineLevel="0" collapsed="false">
      <c r="A81" s="51"/>
      <c r="B81" s="51"/>
      <c r="C81" s="51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</row>
    <row r="82" customFormat="false" ht="12.75" hidden="false" customHeight="true" outlineLevel="0" collapsed="false">
      <c r="A82" s="68" t="s">
        <v>130</v>
      </c>
      <c r="B82" s="68"/>
      <c r="C82" s="68"/>
      <c r="D82" s="68"/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customFormat="false" ht="12.75" hidden="false" customHeight="true" outlineLevel="0" collapsed="false">
      <c r="A83" s="47" t="s">
        <v>131</v>
      </c>
      <c r="B83" s="47" t="s">
        <v>132</v>
      </c>
      <c r="C83" s="51" t="s">
        <v>65</v>
      </c>
      <c r="D83" s="69" t="s">
        <v>66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customFormat="false" ht="12.75" hidden="false" customHeight="true" outlineLevel="0" collapsed="false">
      <c r="A84" s="46" t="s">
        <v>39</v>
      </c>
      <c r="B84" s="46" t="s">
        <v>133</v>
      </c>
      <c r="C84" s="76" t="n">
        <v>0</v>
      </c>
      <c r="D84" s="50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customFormat="false" ht="12.75" hidden="false" customHeight="true" outlineLevel="0" collapsed="false">
      <c r="A85" s="46" t="s">
        <v>41</v>
      </c>
      <c r="B85" s="46" t="s">
        <v>132</v>
      </c>
      <c r="C85" s="76" t="n">
        <v>0.0167</v>
      </c>
      <c r="D85" s="50"/>
      <c r="E85" s="52"/>
      <c r="F85" s="52"/>
      <c r="G85" s="52"/>
      <c r="H85" s="52"/>
      <c r="I85" s="52"/>
      <c r="J85" s="52"/>
      <c r="K85" s="52"/>
      <c r="L85" s="52"/>
      <c r="M85" s="52"/>
      <c r="N85" s="52"/>
    </row>
    <row r="86" customFormat="false" ht="12.75" hidden="false" customHeight="true" outlineLevel="0" collapsed="false">
      <c r="A86" s="46" t="s">
        <v>44</v>
      </c>
      <c r="B86" s="79" t="s">
        <v>134</v>
      </c>
      <c r="C86" s="76" t="n">
        <f aca="false">Encargos!C46</f>
        <v>0.0002</v>
      </c>
      <c r="D86" s="50"/>
      <c r="E86" s="52"/>
      <c r="F86" s="52"/>
      <c r="G86" s="52"/>
      <c r="H86" s="52"/>
      <c r="I86" s="52"/>
      <c r="J86" s="52"/>
      <c r="K86" s="52"/>
      <c r="L86" s="52"/>
      <c r="M86" s="52"/>
      <c r="N86" s="52"/>
    </row>
    <row r="87" customFormat="false" ht="12.75" hidden="false" customHeight="true" outlineLevel="0" collapsed="false">
      <c r="A87" s="46" t="s">
        <v>46</v>
      </c>
      <c r="B87" s="46" t="s">
        <v>135</v>
      </c>
      <c r="C87" s="76" t="n">
        <v>0.0003</v>
      </c>
      <c r="D87" s="50"/>
      <c r="E87" s="52"/>
      <c r="F87" s="52"/>
      <c r="G87" s="52"/>
      <c r="H87" s="52"/>
      <c r="I87" s="52"/>
      <c r="J87" s="52"/>
      <c r="K87" s="52"/>
      <c r="L87" s="52"/>
      <c r="M87" s="52"/>
      <c r="N87" s="52"/>
    </row>
    <row r="88" customFormat="false" ht="12.75" hidden="false" customHeight="true" outlineLevel="0" collapsed="false">
      <c r="A88" s="46" t="s">
        <v>73</v>
      </c>
      <c r="B88" s="46" t="s">
        <v>136</v>
      </c>
      <c r="C88" s="76" t="n">
        <v>0.0007</v>
      </c>
      <c r="D88" s="50"/>
      <c r="E88" s="52"/>
      <c r="F88" s="52"/>
      <c r="G88" s="52"/>
      <c r="H88" s="52"/>
      <c r="I88" s="52"/>
      <c r="J88" s="52"/>
      <c r="K88" s="52"/>
      <c r="L88" s="52"/>
      <c r="M88" s="52"/>
      <c r="N88" s="52"/>
    </row>
    <row r="89" customFormat="false" ht="12.75" hidden="false" customHeight="true" outlineLevel="0" collapsed="false">
      <c r="A89" s="46" t="s">
        <v>75</v>
      </c>
      <c r="B89" s="79" t="s">
        <v>137</v>
      </c>
      <c r="C89" s="76" t="n">
        <v>0</v>
      </c>
      <c r="D89" s="50"/>
      <c r="E89" s="52"/>
      <c r="F89" s="52"/>
      <c r="G89" s="52"/>
      <c r="H89" s="52"/>
      <c r="I89" s="52"/>
      <c r="J89" s="52"/>
      <c r="K89" s="52"/>
      <c r="L89" s="52"/>
      <c r="M89" s="52"/>
      <c r="N89" s="52"/>
    </row>
    <row r="90" customFormat="false" ht="12.75" hidden="false" customHeight="true" outlineLevel="0" collapsed="false">
      <c r="A90" s="47"/>
      <c r="B90" s="47" t="s">
        <v>84</v>
      </c>
      <c r="C90" s="73" t="n">
        <f aca="false">SUM(C84:C89)</f>
        <v>0.0179</v>
      </c>
      <c r="D90" s="74"/>
      <c r="E90" s="52"/>
      <c r="F90" s="52"/>
      <c r="G90" s="52"/>
      <c r="H90" s="52"/>
      <c r="I90" s="52"/>
      <c r="J90" s="52"/>
      <c r="K90" s="52"/>
      <c r="L90" s="52"/>
      <c r="M90" s="52"/>
      <c r="N90" s="52"/>
    </row>
    <row r="91" customFormat="false" ht="36" hidden="false" customHeight="true" outlineLevel="0" collapsed="false">
      <c r="A91" s="47"/>
      <c r="B91" s="156" t="s">
        <v>141</v>
      </c>
      <c r="C91" s="73" t="n">
        <v>0</v>
      </c>
      <c r="D91" s="74"/>
      <c r="E91" s="52"/>
      <c r="F91" s="52"/>
      <c r="G91" s="52"/>
      <c r="H91" s="52"/>
      <c r="I91" s="52"/>
      <c r="J91" s="52"/>
      <c r="K91" s="52"/>
      <c r="L91" s="52"/>
      <c r="M91" s="52"/>
      <c r="N91" s="52"/>
    </row>
    <row r="92" customFormat="false" ht="12.75" hidden="false" customHeight="true" outlineLevel="0" collapsed="false">
      <c r="A92" s="47" t="s">
        <v>149</v>
      </c>
      <c r="B92" s="48" t="s">
        <v>150</v>
      </c>
      <c r="C92" s="51" t="s">
        <v>65</v>
      </c>
      <c r="D92" s="69" t="s">
        <v>66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</row>
    <row r="93" customFormat="false" ht="12.75" hidden="false" customHeight="true" outlineLevel="0" collapsed="false">
      <c r="A93" s="46" t="s">
        <v>39</v>
      </c>
      <c r="B93" s="46" t="s">
        <v>151</v>
      </c>
      <c r="C93" s="89" t="s">
        <v>214</v>
      </c>
      <c r="D93" s="50"/>
      <c r="E93" s="52"/>
      <c r="F93" s="52"/>
      <c r="G93" s="52"/>
      <c r="H93" s="52"/>
      <c r="I93" s="52"/>
      <c r="J93" s="52"/>
      <c r="K93" s="52"/>
      <c r="L93" s="52"/>
      <c r="M93" s="52"/>
      <c r="N93" s="52"/>
    </row>
    <row r="94" customFormat="false" ht="12.75" hidden="false" customHeight="true" outlineLevel="0" collapsed="false">
      <c r="A94" s="47"/>
      <c r="B94" s="47" t="s">
        <v>84</v>
      </c>
      <c r="C94" s="73"/>
      <c r="D94" s="74"/>
      <c r="E94" s="52"/>
      <c r="F94" s="52"/>
      <c r="G94" s="52"/>
      <c r="H94" s="52"/>
      <c r="I94" s="52"/>
      <c r="J94" s="52"/>
      <c r="K94" s="52"/>
      <c r="L94" s="52"/>
      <c r="M94" s="52"/>
      <c r="N94" s="52"/>
    </row>
    <row r="95" customFormat="false" ht="12.75" hidden="false" customHeight="true" outlineLevel="0" collapsed="false">
      <c r="A95" s="153"/>
      <c r="B95" s="153"/>
      <c r="C95" s="153"/>
      <c r="D95" s="153"/>
    </row>
    <row r="96" customFormat="false" ht="12.75" hidden="false" customHeight="true" outlineLevel="0" collapsed="false">
      <c r="A96" s="68" t="s">
        <v>152</v>
      </c>
      <c r="B96" s="68"/>
      <c r="C96" s="68"/>
      <c r="D96" s="68"/>
    </row>
    <row r="97" customFormat="false" ht="12.75" hidden="false" customHeight="true" outlineLevel="0" collapsed="false">
      <c r="A97" s="47" t="n">
        <v>4</v>
      </c>
      <c r="B97" s="47" t="s">
        <v>153</v>
      </c>
      <c r="C97" s="51" t="s">
        <v>65</v>
      </c>
      <c r="D97" s="69" t="s">
        <v>66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</row>
    <row r="98" customFormat="false" ht="12.75" hidden="false" customHeight="true" outlineLevel="0" collapsed="false">
      <c r="A98" s="46" t="s">
        <v>131</v>
      </c>
      <c r="B98" s="46" t="s">
        <v>132</v>
      </c>
      <c r="C98" s="46"/>
      <c r="D98" s="50"/>
    </row>
    <row r="99" customFormat="false" ht="12.75" hidden="false" customHeight="true" outlineLevel="0" collapsed="false">
      <c r="A99" s="46" t="s">
        <v>149</v>
      </c>
      <c r="B99" s="46" t="s">
        <v>150</v>
      </c>
      <c r="C99" s="46"/>
      <c r="D99" s="50"/>
    </row>
    <row r="100" customFormat="false" ht="12.75" hidden="false" customHeight="true" outlineLevel="0" collapsed="false">
      <c r="A100" s="47"/>
      <c r="B100" s="47" t="s">
        <v>154</v>
      </c>
      <c r="C100" s="73" t="n">
        <f aca="false">SUM(C98:C99)</f>
        <v>0</v>
      </c>
      <c r="D100" s="74"/>
      <c r="E100" s="52"/>
      <c r="F100" s="52"/>
      <c r="G100" s="52"/>
      <c r="H100" s="52"/>
      <c r="I100" s="52"/>
      <c r="J100" s="52"/>
      <c r="K100" s="52"/>
      <c r="L100" s="52"/>
      <c r="M100" s="52"/>
      <c r="N100" s="52"/>
    </row>
    <row r="101" customFormat="false" ht="12.75" hidden="false" customHeight="true" outlineLevel="0" collapsed="false">
      <c r="A101" s="153"/>
      <c r="B101" s="153"/>
      <c r="C101" s="153"/>
      <c r="D101" s="153"/>
    </row>
    <row r="102" customFormat="false" ht="12.75" hidden="false" customHeight="true" outlineLevel="0" collapsed="false">
      <c r="A102" s="68" t="s">
        <v>155</v>
      </c>
      <c r="B102" s="68"/>
      <c r="C102" s="68"/>
      <c r="D102" s="68"/>
    </row>
    <row r="103" customFormat="false" ht="12.75" hidden="false" customHeight="true" outlineLevel="0" collapsed="false">
      <c r="A103" s="47" t="n">
        <v>5</v>
      </c>
      <c r="B103" s="47" t="s">
        <v>156</v>
      </c>
      <c r="C103" s="51" t="s">
        <v>65</v>
      </c>
      <c r="D103" s="69" t="s">
        <v>66</v>
      </c>
      <c r="E103" s="52"/>
      <c r="F103" s="52"/>
      <c r="G103" s="52"/>
      <c r="H103" s="52"/>
      <c r="I103" s="52"/>
      <c r="J103" s="52"/>
      <c r="K103" s="52"/>
      <c r="L103" s="52"/>
      <c r="M103" s="52"/>
      <c r="N103" s="52"/>
    </row>
    <row r="104" customFormat="false" ht="12.75" hidden="false" customHeight="true" outlineLevel="0" collapsed="false">
      <c r="A104" s="46" t="s">
        <v>39</v>
      </c>
      <c r="B104" s="46" t="s">
        <v>157</v>
      </c>
      <c r="C104" s="77"/>
      <c r="D104" s="50"/>
    </row>
    <row r="105" customFormat="false" ht="12.75" hidden="false" customHeight="true" outlineLevel="0" collapsed="false">
      <c r="A105" s="46" t="s">
        <v>41</v>
      </c>
      <c r="B105" s="46" t="s">
        <v>158</v>
      </c>
      <c r="C105" s="76"/>
      <c r="D105" s="50"/>
    </row>
    <row r="106" customFormat="false" ht="12.75" hidden="false" customHeight="true" outlineLevel="0" collapsed="false">
      <c r="A106" s="46" t="s">
        <v>44</v>
      </c>
      <c r="B106" s="46" t="s">
        <v>203</v>
      </c>
      <c r="C106" s="76"/>
      <c r="D106" s="50"/>
    </row>
    <row r="107" customFormat="false" ht="12.75" hidden="false" customHeight="true" outlineLevel="0" collapsed="false">
      <c r="A107" s="46" t="s">
        <v>46</v>
      </c>
      <c r="B107" s="46" t="s">
        <v>160</v>
      </c>
      <c r="C107" s="76"/>
      <c r="D107" s="50"/>
    </row>
    <row r="108" customFormat="false" ht="12.75" hidden="false" customHeight="true" outlineLevel="0" collapsed="false">
      <c r="A108" s="46" t="s">
        <v>73</v>
      </c>
      <c r="B108" s="46" t="s">
        <v>161</v>
      </c>
      <c r="C108" s="76"/>
      <c r="D108" s="50"/>
    </row>
    <row r="109" customFormat="false" ht="12.75" hidden="false" customHeight="true" outlineLevel="0" collapsed="false">
      <c r="A109" s="46"/>
      <c r="B109" s="47" t="s">
        <v>162</v>
      </c>
      <c r="C109" s="73" t="n">
        <f aca="false">SUM(C104:C107)</f>
        <v>0</v>
      </c>
      <c r="D109" s="74"/>
    </row>
    <row r="110" customFormat="false" ht="12.75" hidden="false" customHeight="true" outlineLevel="0" collapsed="false">
      <c r="A110" s="153"/>
      <c r="B110" s="153"/>
      <c r="C110" s="153"/>
      <c r="D110" s="153"/>
    </row>
    <row r="111" customFormat="false" ht="12.75" hidden="false" customHeight="true" outlineLevel="0" collapsed="false">
      <c r="A111" s="68" t="s">
        <v>166</v>
      </c>
      <c r="B111" s="68"/>
      <c r="C111" s="68"/>
      <c r="D111" s="68"/>
      <c r="E111" s="52"/>
      <c r="F111" s="52"/>
      <c r="G111" s="52"/>
      <c r="H111" s="52"/>
      <c r="I111" s="52"/>
      <c r="J111" s="52"/>
      <c r="K111" s="52"/>
      <c r="L111" s="52"/>
      <c r="M111" s="52"/>
      <c r="N111" s="52"/>
    </row>
    <row r="112" customFormat="false" ht="12.75" hidden="false" customHeight="true" outlineLevel="0" collapsed="false">
      <c r="A112" s="47" t="n">
        <v>6</v>
      </c>
      <c r="B112" s="47" t="s">
        <v>167</v>
      </c>
      <c r="C112" s="51" t="s">
        <v>65</v>
      </c>
      <c r="D112" s="69" t="s">
        <v>66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</row>
    <row r="113" customFormat="false" ht="12.75" hidden="false" customHeight="true" outlineLevel="0" collapsed="false">
      <c r="A113" s="46" t="s">
        <v>39</v>
      </c>
      <c r="B113" s="46" t="s">
        <v>168</v>
      </c>
      <c r="C113" s="76" t="n">
        <f aca="false">'Monitor 44h'!C111</f>
        <v>0</v>
      </c>
      <c r="D113" s="50"/>
    </row>
    <row r="114" customFormat="false" ht="12.75" hidden="false" customHeight="true" outlineLevel="0" collapsed="false">
      <c r="A114" s="46" t="s">
        <v>41</v>
      </c>
      <c r="B114" s="46" t="s">
        <v>169</v>
      </c>
      <c r="C114" s="76" t="n">
        <f aca="false">'Monitor 44h'!C112</f>
        <v>0</v>
      </c>
      <c r="D114" s="50"/>
    </row>
    <row r="115" customFormat="false" ht="12.75" hidden="false" customHeight="true" outlineLevel="0" collapsed="false">
      <c r="A115" s="46" t="s">
        <v>44</v>
      </c>
      <c r="B115" s="46" t="s">
        <v>170</v>
      </c>
      <c r="C115" s="76"/>
      <c r="D115" s="50"/>
    </row>
    <row r="116" customFormat="false" ht="12.75" hidden="false" customHeight="true" outlineLevel="0" collapsed="false">
      <c r="A116" s="46"/>
      <c r="B116" s="46" t="s">
        <v>171</v>
      </c>
      <c r="C116" s="76" t="n">
        <v>0.0925</v>
      </c>
      <c r="D116" s="50"/>
    </row>
    <row r="117" customFormat="false" ht="12.75" hidden="false" customHeight="true" outlineLevel="0" collapsed="false">
      <c r="A117" s="46"/>
      <c r="B117" s="61" t="s">
        <v>172</v>
      </c>
      <c r="C117" s="76" t="n">
        <v>0</v>
      </c>
      <c r="D117" s="50"/>
    </row>
    <row r="118" customFormat="false" ht="12.75" hidden="false" customHeight="true" outlineLevel="0" collapsed="false">
      <c r="A118" s="46"/>
      <c r="B118" s="61" t="s">
        <v>173</v>
      </c>
      <c r="C118" s="76" t="n">
        <v>0.05</v>
      </c>
      <c r="D118" s="50"/>
    </row>
    <row r="119" customFormat="false" ht="12.75" hidden="false" customHeight="true" outlineLevel="0" collapsed="false">
      <c r="A119" s="47"/>
      <c r="B119" s="47" t="s">
        <v>174</v>
      </c>
      <c r="C119" s="73" t="n">
        <f aca="false">SUM(C116:C118)</f>
        <v>0.1425</v>
      </c>
      <c r="D119" s="74"/>
    </row>
    <row r="120" customFormat="false" ht="12.75" hidden="false" customHeight="true" outlineLevel="0" collapsed="false">
      <c r="A120" s="51"/>
      <c r="B120" s="51"/>
      <c r="C120" s="51"/>
      <c r="D120" s="51"/>
    </row>
    <row r="121" customFormat="false" ht="12.75" hidden="false" customHeight="true" outlineLevel="0" collapsed="false">
      <c r="A121" s="68" t="s">
        <v>178</v>
      </c>
      <c r="B121" s="68"/>
      <c r="C121" s="68"/>
      <c r="D121" s="68"/>
    </row>
    <row r="122" customFormat="false" ht="21" hidden="false" customHeight="true" outlineLevel="0" collapsed="false">
      <c r="A122" s="68"/>
      <c r="B122" s="92" t="s">
        <v>179</v>
      </c>
      <c r="C122" s="51" t="s">
        <v>65</v>
      </c>
      <c r="D122" s="51" t="s">
        <v>66</v>
      </c>
    </row>
    <row r="123" customFormat="false" ht="12.75" hidden="false" customHeight="true" outlineLevel="0" collapsed="false">
      <c r="A123" s="61" t="s">
        <v>39</v>
      </c>
      <c r="B123" s="61" t="s">
        <v>180</v>
      </c>
      <c r="C123" s="87" t="n">
        <v>0</v>
      </c>
      <c r="D123" s="93"/>
    </row>
    <row r="124" customFormat="false" ht="12.75" hidden="false" customHeight="true" outlineLevel="0" collapsed="false">
      <c r="A124" s="61" t="s">
        <v>41</v>
      </c>
      <c r="B124" s="61" t="s">
        <v>181</v>
      </c>
      <c r="C124" s="87" t="n">
        <v>0</v>
      </c>
      <c r="D124" s="93"/>
    </row>
    <row r="125" customFormat="false" ht="12.75" hidden="false" customHeight="true" outlineLevel="0" collapsed="false">
      <c r="A125" s="61" t="s">
        <v>44</v>
      </c>
      <c r="B125" s="61" t="s">
        <v>182</v>
      </c>
      <c r="C125" s="87" t="n">
        <v>0</v>
      </c>
      <c r="D125" s="93"/>
    </row>
    <row r="126" customFormat="false" ht="12.75" hidden="false" customHeight="true" outlineLevel="0" collapsed="false">
      <c r="A126" s="61" t="s">
        <v>46</v>
      </c>
      <c r="B126" s="61" t="s">
        <v>204</v>
      </c>
      <c r="C126" s="87" t="n">
        <v>0</v>
      </c>
      <c r="D126" s="93"/>
    </row>
    <row r="127" customFormat="false" ht="12.75" hidden="false" customHeight="true" outlineLevel="0" collapsed="false">
      <c r="A127" s="61" t="s">
        <v>73</v>
      </c>
      <c r="B127" s="61" t="s">
        <v>184</v>
      </c>
      <c r="C127" s="87" t="n">
        <v>0</v>
      </c>
      <c r="D127" s="93"/>
    </row>
    <row r="128" customFormat="false" ht="12.75" hidden="false" customHeight="true" outlineLevel="0" collapsed="false">
      <c r="A128" s="51" t="s">
        <v>185</v>
      </c>
      <c r="B128" s="51"/>
      <c r="C128" s="94"/>
      <c r="D128" s="95"/>
    </row>
    <row r="129" customFormat="false" ht="12.75" hidden="false" customHeight="true" outlineLevel="0" collapsed="false">
      <c r="A129" s="47" t="s">
        <v>75</v>
      </c>
      <c r="B129" s="47" t="s">
        <v>186</v>
      </c>
      <c r="C129" s="96"/>
      <c r="D129" s="95"/>
      <c r="E129" s="52"/>
      <c r="F129" s="52"/>
      <c r="G129" s="52"/>
      <c r="H129" s="52"/>
      <c r="I129" s="52"/>
      <c r="J129" s="52"/>
      <c r="K129" s="52"/>
      <c r="L129" s="52"/>
      <c r="M129" s="52"/>
      <c r="N129" s="52"/>
    </row>
    <row r="130" customFormat="false" ht="12.75" hidden="false" customHeight="true" outlineLevel="0" collapsed="false">
      <c r="A130" s="51" t="s">
        <v>187</v>
      </c>
      <c r="B130" s="51"/>
      <c r="C130" s="73"/>
      <c r="D130" s="95"/>
      <c r="E130" s="52"/>
      <c r="F130" s="52"/>
      <c r="G130" s="52"/>
      <c r="H130" s="52"/>
      <c r="I130" s="52"/>
      <c r="J130" s="52"/>
      <c r="K130" s="52"/>
      <c r="L130" s="52"/>
      <c r="M130" s="52"/>
      <c r="N130" s="52"/>
    </row>
    <row r="131" customFormat="false" ht="12.75" hidden="false" customHeight="true" outlineLevel="0" collapsed="false">
      <c r="A131" s="152"/>
      <c r="B131" s="152"/>
      <c r="C131" s="152"/>
      <c r="D131" s="152"/>
    </row>
    <row r="132" customFormat="false" ht="12.75" hidden="false" customHeight="true" outlineLevel="0" collapsed="false">
      <c r="A132" s="68" t="s">
        <v>188</v>
      </c>
      <c r="B132" s="68"/>
      <c r="C132" s="68"/>
      <c r="D132" s="68"/>
    </row>
    <row r="133" customFormat="false" ht="12.75" hidden="false" customHeight="true" outlineLevel="0" collapsed="false">
      <c r="A133" s="68"/>
      <c r="B133" s="48" t="s">
        <v>189</v>
      </c>
      <c r="C133" s="48"/>
      <c r="D133" s="51" t="s">
        <v>66</v>
      </c>
    </row>
    <row r="134" customFormat="false" ht="12.75" hidden="false" customHeight="true" outlineLevel="0" collapsed="false">
      <c r="A134" s="61" t="s">
        <v>39</v>
      </c>
      <c r="B134" s="61" t="s">
        <v>190</v>
      </c>
      <c r="C134" s="61"/>
      <c r="D134" s="97"/>
    </row>
    <row r="135" customFormat="false" ht="12.75" hidden="false" customHeight="true" outlineLevel="0" collapsed="false">
      <c r="A135" s="61" t="s">
        <v>41</v>
      </c>
      <c r="B135" s="61" t="s">
        <v>191</v>
      </c>
      <c r="C135" s="61"/>
      <c r="D135" s="97"/>
    </row>
    <row r="136" customFormat="false" ht="12.75" hidden="false" customHeight="true" outlineLevel="0" collapsed="false">
      <c r="A136" s="61" t="s">
        <v>44</v>
      </c>
      <c r="B136" s="61" t="s">
        <v>192</v>
      </c>
      <c r="C136" s="61"/>
      <c r="D136" s="98"/>
    </row>
    <row r="137" customFormat="false" ht="12.75" hidden="false" customHeight="true" outlineLevel="0" collapsed="false">
      <c r="D137" s="99"/>
    </row>
    <row r="138" customFormat="false" ht="12.75" hidden="false" customHeight="true" outlineLevel="0" collapsed="false">
      <c r="D138" s="99"/>
    </row>
    <row r="139" customFormat="false" ht="12.75" hidden="false" customHeight="true" outlineLevel="0" collapsed="false">
      <c r="D139" s="99"/>
    </row>
    <row r="140" customFormat="false" ht="12.75" hidden="false" customHeight="true" outlineLevel="0" collapsed="false">
      <c r="D140" s="99"/>
    </row>
    <row r="141" customFormat="false" ht="12.75" hidden="false" customHeight="true" outlineLevel="0" collapsed="false">
      <c r="D141" s="99"/>
    </row>
    <row r="142" customFormat="false" ht="12.75" hidden="false" customHeight="true" outlineLevel="0" collapsed="false">
      <c r="D142" s="99"/>
    </row>
    <row r="143" customFormat="false" ht="12.75" hidden="false" customHeight="true" outlineLevel="0" collapsed="false">
      <c r="D143" s="99"/>
    </row>
    <row r="144" customFormat="false" ht="12.75" hidden="false" customHeight="true" outlineLevel="0" collapsed="false">
      <c r="D144" s="99"/>
    </row>
    <row r="145" customFormat="false" ht="12.75" hidden="false" customHeight="true" outlineLevel="0" collapsed="false">
      <c r="D145" s="99"/>
    </row>
    <row r="146" customFormat="false" ht="12.75" hidden="false" customHeight="true" outlineLevel="0" collapsed="false">
      <c r="D146" s="99"/>
    </row>
    <row r="147" customFormat="false" ht="12.75" hidden="false" customHeight="true" outlineLevel="0" collapsed="false">
      <c r="D147" s="99"/>
    </row>
    <row r="148" customFormat="false" ht="12.75" hidden="false" customHeight="true" outlineLevel="0" collapsed="false">
      <c r="D148" s="99"/>
    </row>
    <row r="149" customFormat="false" ht="12.75" hidden="false" customHeight="true" outlineLevel="0" collapsed="false">
      <c r="D149" s="99"/>
    </row>
    <row r="150" customFormat="false" ht="12.75" hidden="false" customHeight="true" outlineLevel="0" collapsed="false">
      <c r="D150" s="99"/>
    </row>
    <row r="151" customFormat="false" ht="12.75" hidden="false" customHeight="true" outlineLevel="0" collapsed="false">
      <c r="D151" s="99"/>
    </row>
    <row r="152" customFormat="false" ht="12.75" hidden="false" customHeight="true" outlineLevel="0" collapsed="false">
      <c r="D152" s="99"/>
    </row>
    <row r="153" customFormat="false" ht="12.75" hidden="false" customHeight="true" outlineLevel="0" collapsed="false">
      <c r="D153" s="99"/>
    </row>
    <row r="154" customFormat="false" ht="12.75" hidden="false" customHeight="true" outlineLevel="0" collapsed="false">
      <c r="D154" s="99"/>
    </row>
    <row r="155" customFormat="false" ht="12.75" hidden="false" customHeight="true" outlineLevel="0" collapsed="false">
      <c r="D155" s="99"/>
    </row>
    <row r="156" customFormat="false" ht="12.75" hidden="false" customHeight="true" outlineLevel="0" collapsed="false">
      <c r="D156" s="99"/>
    </row>
    <row r="157" customFormat="false" ht="12.75" hidden="false" customHeight="true" outlineLevel="0" collapsed="false">
      <c r="D157" s="99"/>
    </row>
    <row r="158" customFormat="false" ht="12.75" hidden="false" customHeight="true" outlineLevel="0" collapsed="false">
      <c r="D158" s="99"/>
    </row>
    <row r="159" customFormat="false" ht="12.75" hidden="false" customHeight="true" outlineLevel="0" collapsed="false">
      <c r="D159" s="99"/>
    </row>
    <row r="160" customFormat="false" ht="12.75" hidden="false" customHeight="true" outlineLevel="0" collapsed="false">
      <c r="D160" s="99"/>
    </row>
    <row r="161" customFormat="false" ht="12.75" hidden="false" customHeight="true" outlineLevel="0" collapsed="false">
      <c r="D161" s="99"/>
    </row>
    <row r="162" customFormat="false" ht="12.75" hidden="false" customHeight="true" outlineLevel="0" collapsed="false">
      <c r="D162" s="99"/>
    </row>
    <row r="163" customFormat="false" ht="12.75" hidden="false" customHeight="true" outlineLevel="0" collapsed="false">
      <c r="D163" s="99"/>
    </row>
    <row r="164" customFormat="false" ht="12.75" hidden="false" customHeight="true" outlineLevel="0" collapsed="false">
      <c r="D164" s="99"/>
    </row>
    <row r="165" customFormat="false" ht="12.75" hidden="false" customHeight="true" outlineLevel="0" collapsed="false">
      <c r="D165" s="99"/>
    </row>
    <row r="166" customFormat="false" ht="12.75" hidden="false" customHeight="true" outlineLevel="0" collapsed="false">
      <c r="D166" s="99"/>
    </row>
    <row r="167" customFormat="false" ht="12.75" hidden="false" customHeight="true" outlineLevel="0" collapsed="false">
      <c r="D167" s="99"/>
    </row>
    <row r="168" customFormat="false" ht="12.75" hidden="false" customHeight="true" outlineLevel="0" collapsed="false">
      <c r="D168" s="99"/>
    </row>
    <row r="169" customFormat="false" ht="12.75" hidden="false" customHeight="true" outlineLevel="0" collapsed="false">
      <c r="D169" s="99"/>
    </row>
    <row r="170" customFormat="false" ht="12.75" hidden="false" customHeight="true" outlineLevel="0" collapsed="false">
      <c r="D170" s="99"/>
    </row>
    <row r="171" customFormat="false" ht="12.75" hidden="false" customHeight="true" outlineLevel="0" collapsed="false">
      <c r="D171" s="99"/>
    </row>
    <row r="172" customFormat="false" ht="12.75" hidden="false" customHeight="true" outlineLevel="0" collapsed="false">
      <c r="D172" s="99"/>
    </row>
    <row r="173" customFormat="false" ht="12.75" hidden="false" customHeight="true" outlineLevel="0" collapsed="false">
      <c r="D173" s="99"/>
    </row>
    <row r="174" customFormat="false" ht="12.75" hidden="false" customHeight="true" outlineLevel="0" collapsed="false">
      <c r="D174" s="99"/>
    </row>
    <row r="175" customFormat="false" ht="12.75" hidden="false" customHeight="true" outlineLevel="0" collapsed="false">
      <c r="D175" s="99"/>
    </row>
    <row r="176" customFormat="false" ht="12.75" hidden="false" customHeight="true" outlineLevel="0" collapsed="false">
      <c r="D176" s="99"/>
    </row>
    <row r="177" customFormat="false" ht="12.75" hidden="false" customHeight="true" outlineLevel="0" collapsed="false">
      <c r="D177" s="99"/>
    </row>
    <row r="178" customFormat="false" ht="12.75" hidden="false" customHeight="true" outlineLevel="0" collapsed="false">
      <c r="D178" s="99"/>
    </row>
    <row r="179" customFormat="false" ht="12.75" hidden="false" customHeight="true" outlineLevel="0" collapsed="false">
      <c r="D179" s="99"/>
    </row>
    <row r="180" customFormat="false" ht="12.75" hidden="false" customHeight="true" outlineLevel="0" collapsed="false">
      <c r="D180" s="99"/>
    </row>
    <row r="181" customFormat="false" ht="12.75" hidden="false" customHeight="true" outlineLevel="0" collapsed="false">
      <c r="D181" s="99"/>
    </row>
    <row r="182" customFormat="false" ht="12.75" hidden="false" customHeight="true" outlineLevel="0" collapsed="false">
      <c r="D182" s="99"/>
    </row>
    <row r="183" customFormat="false" ht="12.75" hidden="false" customHeight="true" outlineLevel="0" collapsed="false">
      <c r="D183" s="99"/>
    </row>
    <row r="184" customFormat="false" ht="12.75" hidden="false" customHeight="true" outlineLevel="0" collapsed="false">
      <c r="D184" s="99"/>
    </row>
    <row r="185" customFormat="false" ht="12.75" hidden="false" customHeight="true" outlineLevel="0" collapsed="false">
      <c r="D185" s="99"/>
    </row>
    <row r="186" customFormat="false" ht="12.75" hidden="false" customHeight="true" outlineLevel="0" collapsed="false">
      <c r="D186" s="99"/>
    </row>
    <row r="187" customFormat="false" ht="12.75" hidden="false" customHeight="true" outlineLevel="0" collapsed="false">
      <c r="D187" s="99"/>
    </row>
    <row r="188" customFormat="false" ht="12.75" hidden="false" customHeight="true" outlineLevel="0" collapsed="false">
      <c r="D188" s="99"/>
    </row>
    <row r="189" customFormat="false" ht="12.75" hidden="false" customHeight="true" outlineLevel="0" collapsed="false">
      <c r="D189" s="99"/>
    </row>
    <row r="190" customFormat="false" ht="12.75" hidden="false" customHeight="true" outlineLevel="0" collapsed="false">
      <c r="D190" s="99"/>
    </row>
    <row r="191" customFormat="false" ht="12.75" hidden="false" customHeight="true" outlineLevel="0" collapsed="false">
      <c r="D191" s="99"/>
    </row>
    <row r="192" customFormat="false" ht="12.75" hidden="false" customHeight="true" outlineLevel="0" collapsed="false">
      <c r="D192" s="99"/>
    </row>
    <row r="193" customFormat="false" ht="12.75" hidden="false" customHeight="true" outlineLevel="0" collapsed="false">
      <c r="D193" s="99"/>
    </row>
    <row r="194" customFormat="false" ht="12.75" hidden="false" customHeight="true" outlineLevel="0" collapsed="false">
      <c r="D194" s="99"/>
    </row>
    <row r="195" customFormat="false" ht="12.75" hidden="false" customHeight="true" outlineLevel="0" collapsed="false">
      <c r="D195" s="99"/>
    </row>
    <row r="196" customFormat="false" ht="12.75" hidden="false" customHeight="true" outlineLevel="0" collapsed="false">
      <c r="D196" s="99"/>
    </row>
    <row r="197" customFormat="false" ht="12.75" hidden="false" customHeight="true" outlineLevel="0" collapsed="false">
      <c r="D197" s="99"/>
    </row>
    <row r="198" customFormat="false" ht="12.75" hidden="false" customHeight="true" outlineLevel="0" collapsed="false">
      <c r="D198" s="99"/>
    </row>
    <row r="199" customFormat="false" ht="12.75" hidden="false" customHeight="true" outlineLevel="0" collapsed="false">
      <c r="D199" s="99"/>
    </row>
    <row r="200" customFormat="false" ht="12.75" hidden="false" customHeight="true" outlineLevel="0" collapsed="false">
      <c r="D200" s="99"/>
    </row>
    <row r="201" customFormat="false" ht="12.75" hidden="false" customHeight="true" outlineLevel="0" collapsed="false">
      <c r="D201" s="99"/>
    </row>
    <row r="202" customFormat="false" ht="12.75" hidden="false" customHeight="true" outlineLevel="0" collapsed="false">
      <c r="D202" s="99"/>
    </row>
    <row r="203" customFormat="false" ht="12.75" hidden="false" customHeight="true" outlineLevel="0" collapsed="false">
      <c r="D203" s="99"/>
    </row>
    <row r="204" customFormat="false" ht="12.75" hidden="false" customHeight="true" outlineLevel="0" collapsed="false">
      <c r="D204" s="99"/>
    </row>
    <row r="205" customFormat="false" ht="12.75" hidden="false" customHeight="true" outlineLevel="0" collapsed="false">
      <c r="D205" s="99"/>
    </row>
    <row r="206" customFormat="false" ht="12.75" hidden="false" customHeight="true" outlineLevel="0" collapsed="false">
      <c r="D206" s="99"/>
    </row>
    <row r="207" customFormat="false" ht="12.75" hidden="false" customHeight="true" outlineLevel="0" collapsed="false">
      <c r="D207" s="99"/>
    </row>
    <row r="208" customFormat="false" ht="12.75" hidden="false" customHeight="true" outlineLevel="0" collapsed="false">
      <c r="D208" s="99"/>
    </row>
    <row r="209" customFormat="false" ht="12.75" hidden="false" customHeight="true" outlineLevel="0" collapsed="false">
      <c r="D209" s="99"/>
    </row>
    <row r="210" customFormat="false" ht="12.75" hidden="false" customHeight="true" outlineLevel="0" collapsed="false">
      <c r="D210" s="99"/>
    </row>
    <row r="211" customFormat="false" ht="12.75" hidden="false" customHeight="true" outlineLevel="0" collapsed="false">
      <c r="D211" s="99"/>
    </row>
    <row r="212" customFormat="false" ht="12.75" hidden="false" customHeight="true" outlineLevel="0" collapsed="false">
      <c r="D212" s="99"/>
    </row>
    <row r="213" customFormat="false" ht="12.75" hidden="false" customHeight="true" outlineLevel="0" collapsed="false">
      <c r="D213" s="99"/>
    </row>
    <row r="214" customFormat="false" ht="12.75" hidden="false" customHeight="true" outlineLevel="0" collapsed="false">
      <c r="D214" s="99"/>
    </row>
    <row r="215" customFormat="false" ht="12.75" hidden="false" customHeight="true" outlineLevel="0" collapsed="false">
      <c r="D215" s="99"/>
    </row>
    <row r="216" customFormat="false" ht="12.75" hidden="false" customHeight="true" outlineLevel="0" collapsed="false">
      <c r="D216" s="99"/>
    </row>
    <row r="217" customFormat="false" ht="12.75" hidden="false" customHeight="true" outlineLevel="0" collapsed="false">
      <c r="D217" s="99"/>
    </row>
    <row r="218" customFormat="false" ht="12.75" hidden="false" customHeight="true" outlineLevel="0" collapsed="false">
      <c r="D218" s="99"/>
    </row>
    <row r="219" customFormat="false" ht="12.75" hidden="false" customHeight="true" outlineLevel="0" collapsed="false">
      <c r="D219" s="99"/>
    </row>
    <row r="220" customFormat="false" ht="12.75" hidden="false" customHeight="true" outlineLevel="0" collapsed="false">
      <c r="D220" s="99"/>
    </row>
    <row r="221" customFormat="false" ht="12.75" hidden="false" customHeight="true" outlineLevel="0" collapsed="false">
      <c r="D221" s="99"/>
    </row>
    <row r="222" customFormat="false" ht="12.75" hidden="false" customHeight="true" outlineLevel="0" collapsed="false">
      <c r="D222" s="99"/>
    </row>
    <row r="223" customFormat="false" ht="12.75" hidden="false" customHeight="true" outlineLevel="0" collapsed="false">
      <c r="D223" s="99"/>
    </row>
    <row r="224" customFormat="false" ht="12.75" hidden="false" customHeight="true" outlineLevel="0" collapsed="false">
      <c r="D224" s="99"/>
    </row>
    <row r="225" customFormat="false" ht="12.75" hidden="false" customHeight="true" outlineLevel="0" collapsed="false">
      <c r="D225" s="99"/>
    </row>
    <row r="226" customFormat="false" ht="12.75" hidden="false" customHeight="true" outlineLevel="0" collapsed="false">
      <c r="D226" s="99"/>
    </row>
    <row r="227" customFormat="false" ht="12.75" hidden="false" customHeight="true" outlineLevel="0" collapsed="false">
      <c r="D227" s="99"/>
    </row>
    <row r="228" customFormat="false" ht="12.75" hidden="false" customHeight="true" outlineLevel="0" collapsed="false">
      <c r="D228" s="99"/>
    </row>
    <row r="229" customFormat="false" ht="12.75" hidden="false" customHeight="true" outlineLevel="0" collapsed="false">
      <c r="D229" s="99"/>
    </row>
    <row r="230" customFormat="false" ht="12.75" hidden="false" customHeight="true" outlineLevel="0" collapsed="false">
      <c r="D230" s="99"/>
    </row>
    <row r="231" customFormat="false" ht="12.75" hidden="false" customHeight="true" outlineLevel="0" collapsed="false">
      <c r="D231" s="99"/>
    </row>
    <row r="232" customFormat="false" ht="12.75" hidden="false" customHeight="true" outlineLevel="0" collapsed="false">
      <c r="D232" s="99"/>
    </row>
    <row r="233" customFormat="false" ht="12.75" hidden="false" customHeight="true" outlineLevel="0" collapsed="false">
      <c r="D233" s="99"/>
    </row>
    <row r="234" customFormat="false" ht="12.75" hidden="false" customHeight="true" outlineLevel="0" collapsed="false">
      <c r="D234" s="99"/>
    </row>
    <row r="235" customFormat="false" ht="12.75" hidden="false" customHeight="true" outlineLevel="0" collapsed="false">
      <c r="D235" s="99"/>
    </row>
    <row r="236" customFormat="false" ht="12.75" hidden="false" customHeight="true" outlineLevel="0" collapsed="false">
      <c r="D236" s="99"/>
    </row>
    <row r="237" customFormat="false" ht="12.75" hidden="false" customHeight="true" outlineLevel="0" collapsed="false">
      <c r="D237" s="99"/>
    </row>
    <row r="238" customFormat="false" ht="12.75" hidden="false" customHeight="true" outlineLevel="0" collapsed="false">
      <c r="D238" s="99"/>
    </row>
    <row r="239" customFormat="false" ht="12.75" hidden="false" customHeight="true" outlineLevel="0" collapsed="false">
      <c r="D239" s="99"/>
    </row>
    <row r="240" customFormat="false" ht="12.75" hidden="false" customHeight="true" outlineLevel="0" collapsed="false">
      <c r="D240" s="99"/>
    </row>
    <row r="241" customFormat="false" ht="12.75" hidden="false" customHeight="true" outlineLevel="0" collapsed="false">
      <c r="D241" s="99"/>
    </row>
    <row r="242" customFormat="false" ht="12.75" hidden="false" customHeight="true" outlineLevel="0" collapsed="false">
      <c r="D242" s="99"/>
    </row>
    <row r="243" customFormat="false" ht="12.75" hidden="false" customHeight="true" outlineLevel="0" collapsed="false">
      <c r="D243" s="99"/>
    </row>
    <row r="244" customFormat="false" ht="12.75" hidden="false" customHeight="true" outlineLevel="0" collapsed="false">
      <c r="D244" s="99"/>
    </row>
    <row r="245" customFormat="false" ht="12.75" hidden="false" customHeight="true" outlineLevel="0" collapsed="false">
      <c r="D245" s="99"/>
    </row>
    <row r="246" customFormat="false" ht="12.75" hidden="false" customHeight="true" outlineLevel="0" collapsed="false">
      <c r="D246" s="99"/>
    </row>
    <row r="247" customFormat="false" ht="12.75" hidden="false" customHeight="true" outlineLevel="0" collapsed="false">
      <c r="D247" s="99"/>
    </row>
    <row r="248" customFormat="false" ht="12.75" hidden="false" customHeight="true" outlineLevel="0" collapsed="false">
      <c r="D248" s="99"/>
    </row>
    <row r="249" customFormat="false" ht="12.75" hidden="false" customHeight="true" outlineLevel="0" collapsed="false">
      <c r="D249" s="99"/>
    </row>
    <row r="250" customFormat="false" ht="12.75" hidden="false" customHeight="true" outlineLevel="0" collapsed="false">
      <c r="D250" s="99"/>
    </row>
    <row r="251" customFormat="false" ht="12.75" hidden="false" customHeight="true" outlineLevel="0" collapsed="false">
      <c r="D251" s="99"/>
    </row>
    <row r="252" customFormat="false" ht="12.75" hidden="false" customHeight="true" outlineLevel="0" collapsed="false">
      <c r="D252" s="99"/>
    </row>
    <row r="253" customFormat="false" ht="12.75" hidden="false" customHeight="true" outlineLevel="0" collapsed="false">
      <c r="D253" s="99"/>
    </row>
    <row r="254" customFormat="false" ht="12.75" hidden="false" customHeight="true" outlineLevel="0" collapsed="false">
      <c r="D254" s="99"/>
    </row>
    <row r="255" customFormat="false" ht="12.75" hidden="false" customHeight="true" outlineLevel="0" collapsed="false">
      <c r="D255" s="99"/>
    </row>
    <row r="256" customFormat="false" ht="12.75" hidden="false" customHeight="true" outlineLevel="0" collapsed="false">
      <c r="D256" s="99"/>
    </row>
    <row r="257" customFormat="false" ht="12.75" hidden="false" customHeight="true" outlineLevel="0" collapsed="false">
      <c r="D257" s="99"/>
    </row>
    <row r="258" customFormat="false" ht="12.75" hidden="false" customHeight="true" outlineLevel="0" collapsed="false">
      <c r="D258" s="99"/>
    </row>
    <row r="259" customFormat="false" ht="12.75" hidden="false" customHeight="true" outlineLevel="0" collapsed="false">
      <c r="D259" s="99"/>
    </row>
    <row r="260" customFormat="false" ht="12.75" hidden="false" customHeight="true" outlineLevel="0" collapsed="false">
      <c r="D260" s="99"/>
    </row>
    <row r="261" customFormat="false" ht="12.75" hidden="false" customHeight="true" outlineLevel="0" collapsed="false">
      <c r="D261" s="99"/>
    </row>
    <row r="262" customFormat="false" ht="12.75" hidden="false" customHeight="true" outlineLevel="0" collapsed="false">
      <c r="D262" s="99"/>
    </row>
    <row r="263" customFormat="false" ht="12.75" hidden="false" customHeight="true" outlineLevel="0" collapsed="false">
      <c r="D263" s="99"/>
    </row>
    <row r="264" customFormat="false" ht="12.75" hidden="false" customHeight="true" outlineLevel="0" collapsed="false">
      <c r="D264" s="99"/>
    </row>
    <row r="265" customFormat="false" ht="12.75" hidden="false" customHeight="true" outlineLevel="0" collapsed="false">
      <c r="D265" s="99"/>
    </row>
    <row r="266" customFormat="false" ht="12.75" hidden="false" customHeight="true" outlineLevel="0" collapsed="false">
      <c r="D266" s="99"/>
    </row>
    <row r="267" customFormat="false" ht="12.75" hidden="false" customHeight="true" outlineLevel="0" collapsed="false">
      <c r="D267" s="99"/>
    </row>
    <row r="268" customFormat="false" ht="12.75" hidden="false" customHeight="true" outlineLevel="0" collapsed="false">
      <c r="D268" s="99"/>
    </row>
    <row r="269" customFormat="false" ht="12.75" hidden="false" customHeight="true" outlineLevel="0" collapsed="false">
      <c r="D269" s="99"/>
    </row>
    <row r="270" customFormat="false" ht="12.75" hidden="false" customHeight="true" outlineLevel="0" collapsed="false">
      <c r="D270" s="99"/>
    </row>
    <row r="271" customFormat="false" ht="12.75" hidden="false" customHeight="true" outlineLevel="0" collapsed="false">
      <c r="D271" s="99"/>
    </row>
    <row r="272" customFormat="false" ht="12.75" hidden="false" customHeight="true" outlineLevel="0" collapsed="false">
      <c r="D272" s="99"/>
    </row>
    <row r="273" customFormat="false" ht="12.75" hidden="false" customHeight="true" outlineLevel="0" collapsed="false">
      <c r="D273" s="99"/>
    </row>
    <row r="274" customFormat="false" ht="12.75" hidden="false" customHeight="true" outlineLevel="0" collapsed="false">
      <c r="D274" s="99"/>
    </row>
    <row r="275" customFormat="false" ht="12.75" hidden="false" customHeight="true" outlineLevel="0" collapsed="false">
      <c r="D275" s="99"/>
    </row>
    <row r="276" customFormat="false" ht="12.75" hidden="false" customHeight="true" outlineLevel="0" collapsed="false">
      <c r="D276" s="99"/>
    </row>
    <row r="277" customFormat="false" ht="12.75" hidden="false" customHeight="true" outlineLevel="0" collapsed="false">
      <c r="D277" s="99"/>
    </row>
    <row r="278" customFormat="false" ht="12.75" hidden="false" customHeight="true" outlineLevel="0" collapsed="false">
      <c r="D278" s="99"/>
    </row>
    <row r="279" customFormat="false" ht="12.75" hidden="false" customHeight="true" outlineLevel="0" collapsed="false">
      <c r="D279" s="99"/>
    </row>
    <row r="280" customFormat="false" ht="12.75" hidden="false" customHeight="true" outlineLevel="0" collapsed="false">
      <c r="D280" s="99"/>
    </row>
    <row r="281" customFormat="false" ht="12.75" hidden="false" customHeight="true" outlineLevel="0" collapsed="false">
      <c r="D281" s="99"/>
    </row>
    <row r="282" customFormat="false" ht="12.75" hidden="false" customHeight="true" outlineLevel="0" collapsed="false">
      <c r="D282" s="99"/>
    </row>
    <row r="283" customFormat="false" ht="12.75" hidden="false" customHeight="true" outlineLevel="0" collapsed="false">
      <c r="D283" s="99"/>
    </row>
    <row r="284" customFormat="false" ht="12.75" hidden="false" customHeight="true" outlineLevel="0" collapsed="false">
      <c r="D284" s="99"/>
    </row>
    <row r="285" customFormat="false" ht="12.75" hidden="false" customHeight="true" outlineLevel="0" collapsed="false">
      <c r="D285" s="99"/>
    </row>
    <row r="286" customFormat="false" ht="12.75" hidden="false" customHeight="true" outlineLevel="0" collapsed="false">
      <c r="D286" s="99"/>
    </row>
    <row r="287" customFormat="false" ht="12.75" hidden="false" customHeight="true" outlineLevel="0" collapsed="false">
      <c r="D287" s="99"/>
    </row>
    <row r="288" customFormat="false" ht="12.75" hidden="false" customHeight="true" outlineLevel="0" collapsed="false">
      <c r="D288" s="99"/>
    </row>
    <row r="289" customFormat="false" ht="12.75" hidden="false" customHeight="true" outlineLevel="0" collapsed="false">
      <c r="D289" s="99"/>
    </row>
    <row r="290" customFormat="false" ht="12.75" hidden="false" customHeight="true" outlineLevel="0" collapsed="false">
      <c r="D290" s="99"/>
    </row>
    <row r="291" customFormat="false" ht="12.75" hidden="false" customHeight="true" outlineLevel="0" collapsed="false">
      <c r="D291" s="99"/>
    </row>
    <row r="292" customFormat="false" ht="12.75" hidden="false" customHeight="true" outlineLevel="0" collapsed="false">
      <c r="D292" s="99"/>
    </row>
    <row r="293" customFormat="false" ht="12.75" hidden="false" customHeight="true" outlineLevel="0" collapsed="false">
      <c r="D293" s="99"/>
    </row>
    <row r="294" customFormat="false" ht="12.75" hidden="false" customHeight="true" outlineLevel="0" collapsed="false">
      <c r="D294" s="99"/>
    </row>
    <row r="295" customFormat="false" ht="12.75" hidden="false" customHeight="true" outlineLevel="0" collapsed="false">
      <c r="D295" s="99"/>
    </row>
    <row r="296" customFormat="false" ht="12.75" hidden="false" customHeight="true" outlineLevel="0" collapsed="false">
      <c r="D296" s="99"/>
    </row>
    <row r="297" customFormat="false" ht="12.75" hidden="false" customHeight="true" outlineLevel="0" collapsed="false">
      <c r="D297" s="99"/>
    </row>
    <row r="298" customFormat="false" ht="12.75" hidden="false" customHeight="true" outlineLevel="0" collapsed="false">
      <c r="D298" s="99"/>
    </row>
    <row r="299" customFormat="false" ht="12.75" hidden="false" customHeight="true" outlineLevel="0" collapsed="false">
      <c r="D299" s="99"/>
    </row>
    <row r="300" customFormat="false" ht="12.75" hidden="false" customHeight="true" outlineLevel="0" collapsed="false">
      <c r="D300" s="99"/>
    </row>
    <row r="301" customFormat="false" ht="12.75" hidden="false" customHeight="true" outlineLevel="0" collapsed="false">
      <c r="D301" s="99"/>
    </row>
    <row r="302" customFormat="false" ht="12.75" hidden="false" customHeight="true" outlineLevel="0" collapsed="false">
      <c r="D302" s="99"/>
    </row>
    <row r="303" customFormat="false" ht="12.75" hidden="false" customHeight="true" outlineLevel="0" collapsed="false">
      <c r="D303" s="99"/>
    </row>
    <row r="304" customFormat="false" ht="12.75" hidden="false" customHeight="true" outlineLevel="0" collapsed="false">
      <c r="D304" s="99"/>
    </row>
    <row r="305" customFormat="false" ht="12.75" hidden="false" customHeight="true" outlineLevel="0" collapsed="false">
      <c r="D305" s="99"/>
    </row>
    <row r="306" customFormat="false" ht="12.75" hidden="false" customHeight="true" outlineLevel="0" collapsed="false">
      <c r="D306" s="99"/>
    </row>
    <row r="307" customFormat="false" ht="12.75" hidden="false" customHeight="true" outlineLevel="0" collapsed="false">
      <c r="D307" s="99"/>
    </row>
    <row r="308" customFormat="false" ht="12.75" hidden="false" customHeight="true" outlineLevel="0" collapsed="false">
      <c r="D308" s="99"/>
    </row>
    <row r="309" customFormat="false" ht="12.75" hidden="false" customHeight="true" outlineLevel="0" collapsed="false">
      <c r="D309" s="99"/>
    </row>
    <row r="310" customFormat="false" ht="12.75" hidden="false" customHeight="true" outlineLevel="0" collapsed="false">
      <c r="D310" s="99"/>
    </row>
    <row r="311" customFormat="false" ht="12.75" hidden="false" customHeight="true" outlineLevel="0" collapsed="false">
      <c r="D311" s="99"/>
    </row>
    <row r="312" customFormat="false" ht="12.75" hidden="false" customHeight="true" outlineLevel="0" collapsed="false">
      <c r="D312" s="99"/>
    </row>
    <row r="313" customFormat="false" ht="12.75" hidden="false" customHeight="true" outlineLevel="0" collapsed="false">
      <c r="D313" s="99"/>
    </row>
    <row r="314" customFormat="false" ht="12.75" hidden="false" customHeight="true" outlineLevel="0" collapsed="false">
      <c r="D314" s="99"/>
    </row>
    <row r="315" customFormat="false" ht="12.75" hidden="false" customHeight="true" outlineLevel="0" collapsed="false">
      <c r="D315" s="99"/>
    </row>
    <row r="316" customFormat="false" ht="12.75" hidden="false" customHeight="true" outlineLevel="0" collapsed="false">
      <c r="D316" s="99"/>
    </row>
    <row r="317" customFormat="false" ht="12.75" hidden="false" customHeight="true" outlineLevel="0" collapsed="false">
      <c r="D317" s="99"/>
    </row>
    <row r="318" customFormat="false" ht="12.75" hidden="false" customHeight="true" outlineLevel="0" collapsed="false">
      <c r="D318" s="99"/>
    </row>
    <row r="319" customFormat="false" ht="12.75" hidden="false" customHeight="true" outlineLevel="0" collapsed="false">
      <c r="D319" s="99"/>
    </row>
    <row r="320" customFormat="false" ht="12.75" hidden="false" customHeight="true" outlineLevel="0" collapsed="false">
      <c r="D320" s="99"/>
    </row>
    <row r="321" customFormat="false" ht="12.75" hidden="false" customHeight="true" outlineLevel="0" collapsed="false">
      <c r="D321" s="99"/>
    </row>
    <row r="322" customFormat="false" ht="12.75" hidden="false" customHeight="true" outlineLevel="0" collapsed="false">
      <c r="D322" s="99"/>
    </row>
    <row r="323" customFormat="false" ht="12.75" hidden="false" customHeight="true" outlineLevel="0" collapsed="false">
      <c r="D323" s="99"/>
    </row>
    <row r="324" customFormat="false" ht="12.75" hidden="false" customHeight="true" outlineLevel="0" collapsed="false">
      <c r="D324" s="99"/>
    </row>
    <row r="325" customFormat="false" ht="12.75" hidden="false" customHeight="true" outlineLevel="0" collapsed="false">
      <c r="D325" s="99"/>
    </row>
    <row r="326" customFormat="false" ht="12.75" hidden="false" customHeight="true" outlineLevel="0" collapsed="false">
      <c r="D326" s="99"/>
    </row>
    <row r="327" customFormat="false" ht="12.75" hidden="false" customHeight="true" outlineLevel="0" collapsed="false">
      <c r="D327" s="99"/>
    </row>
    <row r="328" customFormat="false" ht="12.75" hidden="false" customHeight="true" outlineLevel="0" collapsed="false">
      <c r="D328" s="99"/>
    </row>
    <row r="329" customFormat="false" ht="12.75" hidden="false" customHeight="true" outlineLevel="0" collapsed="false">
      <c r="D329" s="99"/>
    </row>
    <row r="330" customFormat="false" ht="12.75" hidden="false" customHeight="true" outlineLevel="0" collapsed="false">
      <c r="D330" s="99"/>
    </row>
    <row r="331" customFormat="false" ht="12.75" hidden="false" customHeight="true" outlineLevel="0" collapsed="false">
      <c r="D331" s="99"/>
    </row>
    <row r="332" customFormat="false" ht="12.75" hidden="false" customHeight="true" outlineLevel="0" collapsed="false">
      <c r="D332" s="99"/>
    </row>
    <row r="333" customFormat="false" ht="12.75" hidden="false" customHeight="true" outlineLevel="0" collapsed="false">
      <c r="D333" s="99"/>
    </row>
    <row r="334" customFormat="false" ht="12.75" hidden="false" customHeight="true" outlineLevel="0" collapsed="false">
      <c r="D334" s="99"/>
    </row>
    <row r="335" customFormat="false" ht="12.75" hidden="false" customHeight="true" outlineLevel="0" collapsed="false">
      <c r="D335" s="99"/>
    </row>
    <row r="336" customFormat="false" ht="12.75" hidden="false" customHeight="true" outlineLevel="0" collapsed="false">
      <c r="D336" s="99"/>
    </row>
    <row r="337" customFormat="false" ht="12.75" hidden="false" customHeight="true" outlineLevel="0" collapsed="false">
      <c r="D337" s="99"/>
    </row>
    <row r="338" customFormat="false" ht="12.75" hidden="false" customHeight="true" outlineLevel="0" collapsed="false">
      <c r="D338" s="99"/>
    </row>
    <row r="339" customFormat="false" ht="12.75" hidden="false" customHeight="true" outlineLevel="0" collapsed="false">
      <c r="D339" s="99"/>
    </row>
    <row r="340" customFormat="false" ht="12.75" hidden="false" customHeight="true" outlineLevel="0" collapsed="false">
      <c r="D340" s="99"/>
    </row>
    <row r="341" customFormat="false" ht="12.75" hidden="false" customHeight="true" outlineLevel="0" collapsed="false">
      <c r="D341" s="99"/>
    </row>
    <row r="342" customFormat="false" ht="12.75" hidden="false" customHeight="true" outlineLevel="0" collapsed="false">
      <c r="D342" s="99"/>
    </row>
    <row r="343" customFormat="false" ht="12.75" hidden="false" customHeight="true" outlineLevel="0" collapsed="false">
      <c r="D343" s="99"/>
    </row>
    <row r="344" customFormat="false" ht="12.75" hidden="false" customHeight="true" outlineLevel="0" collapsed="false">
      <c r="D344" s="99"/>
    </row>
    <row r="345" customFormat="false" ht="12.75" hidden="false" customHeight="true" outlineLevel="0" collapsed="false">
      <c r="D345" s="99"/>
    </row>
    <row r="346" customFormat="false" ht="12.75" hidden="false" customHeight="true" outlineLevel="0" collapsed="false">
      <c r="D346" s="99"/>
    </row>
    <row r="347" customFormat="false" ht="12.75" hidden="false" customHeight="true" outlineLevel="0" collapsed="false">
      <c r="D347" s="99"/>
    </row>
    <row r="348" customFormat="false" ht="12.75" hidden="false" customHeight="true" outlineLevel="0" collapsed="false">
      <c r="D348" s="99"/>
    </row>
    <row r="349" customFormat="false" ht="12.75" hidden="false" customHeight="true" outlineLevel="0" collapsed="false">
      <c r="D349" s="99"/>
    </row>
    <row r="350" customFormat="false" ht="12.75" hidden="false" customHeight="true" outlineLevel="0" collapsed="false">
      <c r="D350" s="99"/>
    </row>
    <row r="351" customFormat="false" ht="12.75" hidden="false" customHeight="true" outlineLevel="0" collapsed="false">
      <c r="D351" s="99"/>
    </row>
    <row r="352" customFormat="false" ht="12.75" hidden="false" customHeight="true" outlineLevel="0" collapsed="false">
      <c r="D352" s="99"/>
    </row>
    <row r="353" customFormat="false" ht="12.75" hidden="false" customHeight="true" outlineLevel="0" collapsed="false">
      <c r="D353" s="99"/>
    </row>
    <row r="354" customFormat="false" ht="12.75" hidden="false" customHeight="true" outlineLevel="0" collapsed="false">
      <c r="D354" s="99"/>
    </row>
    <row r="355" customFormat="false" ht="12.75" hidden="false" customHeight="true" outlineLevel="0" collapsed="false">
      <c r="D355" s="99"/>
    </row>
    <row r="356" customFormat="false" ht="12.75" hidden="false" customHeight="true" outlineLevel="0" collapsed="false">
      <c r="D356" s="99"/>
    </row>
    <row r="357" customFormat="false" ht="12.75" hidden="false" customHeight="true" outlineLevel="0" collapsed="false">
      <c r="D357" s="99"/>
    </row>
    <row r="358" customFormat="false" ht="12.75" hidden="false" customHeight="true" outlineLevel="0" collapsed="false">
      <c r="D358" s="99"/>
    </row>
    <row r="359" customFormat="false" ht="12.75" hidden="false" customHeight="true" outlineLevel="0" collapsed="false">
      <c r="D359" s="99"/>
    </row>
    <row r="360" customFormat="false" ht="12.75" hidden="false" customHeight="true" outlineLevel="0" collapsed="false">
      <c r="D360" s="99"/>
    </row>
    <row r="361" customFormat="false" ht="12.75" hidden="false" customHeight="true" outlineLevel="0" collapsed="false">
      <c r="D361" s="99"/>
    </row>
    <row r="362" customFormat="false" ht="12.75" hidden="false" customHeight="true" outlineLevel="0" collapsed="false">
      <c r="D362" s="99"/>
    </row>
    <row r="363" customFormat="false" ht="12.75" hidden="false" customHeight="true" outlineLevel="0" collapsed="false">
      <c r="D363" s="99"/>
    </row>
    <row r="364" customFormat="false" ht="12.75" hidden="false" customHeight="true" outlineLevel="0" collapsed="false">
      <c r="D364" s="99"/>
    </row>
    <row r="365" customFormat="false" ht="12.75" hidden="false" customHeight="true" outlineLevel="0" collapsed="false">
      <c r="D365" s="99"/>
    </row>
    <row r="366" customFormat="false" ht="12.75" hidden="false" customHeight="true" outlineLevel="0" collapsed="false">
      <c r="D366" s="99"/>
    </row>
    <row r="367" customFormat="false" ht="12.75" hidden="false" customHeight="true" outlineLevel="0" collapsed="false">
      <c r="D367" s="99"/>
    </row>
    <row r="368" customFormat="false" ht="12.75" hidden="false" customHeight="true" outlineLevel="0" collapsed="false">
      <c r="D368" s="99"/>
    </row>
    <row r="369" customFormat="false" ht="12.75" hidden="false" customHeight="true" outlineLevel="0" collapsed="false">
      <c r="D369" s="99"/>
    </row>
    <row r="370" customFormat="false" ht="12.75" hidden="false" customHeight="true" outlineLevel="0" collapsed="false">
      <c r="D370" s="99"/>
    </row>
    <row r="371" customFormat="false" ht="12.75" hidden="false" customHeight="true" outlineLevel="0" collapsed="false">
      <c r="D371" s="99"/>
    </row>
    <row r="372" customFormat="false" ht="12.75" hidden="false" customHeight="true" outlineLevel="0" collapsed="false">
      <c r="D372" s="99"/>
    </row>
    <row r="373" customFormat="false" ht="12.75" hidden="false" customHeight="true" outlineLevel="0" collapsed="false">
      <c r="D373" s="99"/>
    </row>
    <row r="374" customFormat="false" ht="12.75" hidden="false" customHeight="true" outlineLevel="0" collapsed="false">
      <c r="D374" s="99"/>
    </row>
    <row r="375" customFormat="false" ht="12.75" hidden="false" customHeight="true" outlineLevel="0" collapsed="false">
      <c r="D375" s="99"/>
    </row>
    <row r="376" customFormat="false" ht="12.75" hidden="false" customHeight="true" outlineLevel="0" collapsed="false">
      <c r="D376" s="99"/>
    </row>
    <row r="377" customFormat="false" ht="12.75" hidden="false" customHeight="true" outlineLevel="0" collapsed="false">
      <c r="D377" s="99"/>
    </row>
    <row r="378" customFormat="false" ht="12.75" hidden="false" customHeight="true" outlineLevel="0" collapsed="false">
      <c r="D378" s="99"/>
    </row>
    <row r="379" customFormat="false" ht="12.75" hidden="false" customHeight="true" outlineLevel="0" collapsed="false">
      <c r="D379" s="99"/>
    </row>
    <row r="380" customFormat="false" ht="12.75" hidden="false" customHeight="true" outlineLevel="0" collapsed="false">
      <c r="D380" s="99"/>
    </row>
    <row r="381" customFormat="false" ht="12.75" hidden="false" customHeight="true" outlineLevel="0" collapsed="false">
      <c r="D381" s="99"/>
    </row>
    <row r="382" customFormat="false" ht="12.75" hidden="false" customHeight="true" outlineLevel="0" collapsed="false">
      <c r="D382" s="99"/>
    </row>
    <row r="383" customFormat="false" ht="12.75" hidden="false" customHeight="true" outlineLevel="0" collapsed="false">
      <c r="D383" s="99"/>
    </row>
    <row r="384" customFormat="false" ht="12.75" hidden="false" customHeight="true" outlineLevel="0" collapsed="false">
      <c r="D384" s="99"/>
    </row>
    <row r="385" customFormat="false" ht="12.75" hidden="false" customHeight="true" outlineLevel="0" collapsed="false">
      <c r="D385" s="99"/>
    </row>
    <row r="386" customFormat="false" ht="12.75" hidden="false" customHeight="true" outlineLevel="0" collapsed="false">
      <c r="D386" s="99"/>
    </row>
    <row r="387" customFormat="false" ht="12.75" hidden="false" customHeight="true" outlineLevel="0" collapsed="false">
      <c r="D387" s="99"/>
    </row>
    <row r="388" customFormat="false" ht="12.75" hidden="false" customHeight="true" outlineLevel="0" collapsed="false">
      <c r="D388" s="99"/>
    </row>
    <row r="389" customFormat="false" ht="12.75" hidden="false" customHeight="true" outlineLevel="0" collapsed="false">
      <c r="D389" s="99"/>
    </row>
    <row r="390" customFormat="false" ht="12.75" hidden="false" customHeight="true" outlineLevel="0" collapsed="false">
      <c r="D390" s="99"/>
    </row>
    <row r="391" customFormat="false" ht="12.75" hidden="false" customHeight="true" outlineLevel="0" collapsed="false">
      <c r="D391" s="99"/>
    </row>
    <row r="392" customFormat="false" ht="12.75" hidden="false" customHeight="true" outlineLevel="0" collapsed="false">
      <c r="D392" s="99"/>
    </row>
    <row r="393" customFormat="false" ht="12.75" hidden="false" customHeight="true" outlineLevel="0" collapsed="false">
      <c r="D393" s="99"/>
    </row>
    <row r="394" customFormat="false" ht="12.75" hidden="false" customHeight="true" outlineLevel="0" collapsed="false">
      <c r="D394" s="99"/>
    </row>
    <row r="395" customFormat="false" ht="12.75" hidden="false" customHeight="true" outlineLevel="0" collapsed="false">
      <c r="D395" s="99"/>
    </row>
    <row r="396" customFormat="false" ht="12.75" hidden="false" customHeight="true" outlineLevel="0" collapsed="false">
      <c r="D396" s="99"/>
    </row>
    <row r="397" customFormat="false" ht="12.75" hidden="false" customHeight="true" outlineLevel="0" collapsed="false">
      <c r="D397" s="99"/>
    </row>
    <row r="398" customFormat="false" ht="12.75" hidden="false" customHeight="true" outlineLevel="0" collapsed="false">
      <c r="D398" s="99"/>
    </row>
    <row r="399" customFormat="false" ht="12.75" hidden="false" customHeight="true" outlineLevel="0" collapsed="false">
      <c r="D399" s="99"/>
    </row>
    <row r="400" customFormat="false" ht="12.75" hidden="false" customHeight="true" outlineLevel="0" collapsed="false">
      <c r="D400" s="99"/>
    </row>
    <row r="401" customFormat="false" ht="12.75" hidden="false" customHeight="true" outlineLevel="0" collapsed="false">
      <c r="D401" s="99"/>
    </row>
    <row r="402" customFormat="false" ht="12.75" hidden="false" customHeight="true" outlineLevel="0" collapsed="false">
      <c r="D402" s="99"/>
    </row>
    <row r="403" customFormat="false" ht="12.75" hidden="false" customHeight="true" outlineLevel="0" collapsed="false">
      <c r="D403" s="99"/>
    </row>
    <row r="404" customFormat="false" ht="12.75" hidden="false" customHeight="true" outlineLevel="0" collapsed="false">
      <c r="D404" s="99"/>
    </row>
    <row r="405" customFormat="false" ht="12.75" hidden="false" customHeight="true" outlineLevel="0" collapsed="false">
      <c r="D405" s="99"/>
    </row>
    <row r="406" customFormat="false" ht="12.75" hidden="false" customHeight="true" outlineLevel="0" collapsed="false">
      <c r="D406" s="99"/>
    </row>
    <row r="407" customFormat="false" ht="12.75" hidden="false" customHeight="true" outlineLevel="0" collapsed="false">
      <c r="D407" s="99"/>
    </row>
    <row r="408" customFormat="false" ht="12.75" hidden="false" customHeight="true" outlineLevel="0" collapsed="false">
      <c r="D408" s="99"/>
    </row>
    <row r="409" customFormat="false" ht="12.75" hidden="false" customHeight="true" outlineLevel="0" collapsed="false">
      <c r="D409" s="99"/>
    </row>
    <row r="410" customFormat="false" ht="12.75" hidden="false" customHeight="true" outlineLevel="0" collapsed="false">
      <c r="D410" s="99"/>
    </row>
    <row r="411" customFormat="false" ht="12.75" hidden="false" customHeight="true" outlineLevel="0" collapsed="false">
      <c r="D411" s="99"/>
    </row>
    <row r="412" customFormat="false" ht="12.75" hidden="false" customHeight="true" outlineLevel="0" collapsed="false">
      <c r="D412" s="99"/>
    </row>
    <row r="413" customFormat="false" ht="12.75" hidden="false" customHeight="true" outlineLevel="0" collapsed="false">
      <c r="D413" s="99"/>
    </row>
    <row r="414" customFormat="false" ht="12.75" hidden="false" customHeight="true" outlineLevel="0" collapsed="false">
      <c r="D414" s="99"/>
    </row>
    <row r="415" customFormat="false" ht="12.75" hidden="false" customHeight="true" outlineLevel="0" collapsed="false">
      <c r="D415" s="99"/>
    </row>
    <row r="416" customFormat="false" ht="12.75" hidden="false" customHeight="true" outlineLevel="0" collapsed="false">
      <c r="D416" s="99"/>
    </row>
    <row r="417" customFormat="false" ht="12.75" hidden="false" customHeight="true" outlineLevel="0" collapsed="false">
      <c r="D417" s="99"/>
    </row>
    <row r="418" customFormat="false" ht="12.75" hidden="false" customHeight="true" outlineLevel="0" collapsed="false">
      <c r="D418" s="99"/>
    </row>
    <row r="419" customFormat="false" ht="12.75" hidden="false" customHeight="true" outlineLevel="0" collapsed="false">
      <c r="D419" s="99"/>
    </row>
    <row r="420" customFormat="false" ht="12.75" hidden="false" customHeight="true" outlineLevel="0" collapsed="false">
      <c r="D420" s="99"/>
    </row>
    <row r="421" customFormat="false" ht="12.75" hidden="false" customHeight="true" outlineLevel="0" collapsed="false">
      <c r="D421" s="99"/>
    </row>
    <row r="422" customFormat="false" ht="12.75" hidden="false" customHeight="true" outlineLevel="0" collapsed="false">
      <c r="D422" s="99"/>
    </row>
    <row r="423" customFormat="false" ht="12.75" hidden="false" customHeight="true" outlineLevel="0" collapsed="false">
      <c r="D423" s="99"/>
    </row>
    <row r="424" customFormat="false" ht="12.75" hidden="false" customHeight="true" outlineLevel="0" collapsed="false">
      <c r="D424" s="99"/>
    </row>
    <row r="425" customFormat="false" ht="12.75" hidden="false" customHeight="true" outlineLevel="0" collapsed="false">
      <c r="D425" s="99"/>
    </row>
    <row r="426" customFormat="false" ht="12.75" hidden="false" customHeight="true" outlineLevel="0" collapsed="false">
      <c r="D426" s="99"/>
    </row>
    <row r="427" customFormat="false" ht="12.75" hidden="false" customHeight="true" outlineLevel="0" collapsed="false">
      <c r="D427" s="99"/>
    </row>
    <row r="428" customFormat="false" ht="12.75" hidden="false" customHeight="true" outlineLevel="0" collapsed="false">
      <c r="D428" s="99"/>
    </row>
    <row r="429" customFormat="false" ht="12.75" hidden="false" customHeight="true" outlineLevel="0" collapsed="false">
      <c r="D429" s="99"/>
    </row>
    <row r="430" customFormat="false" ht="12.75" hidden="false" customHeight="true" outlineLevel="0" collapsed="false">
      <c r="D430" s="99"/>
    </row>
    <row r="431" customFormat="false" ht="12.75" hidden="false" customHeight="true" outlineLevel="0" collapsed="false">
      <c r="D431" s="99"/>
    </row>
    <row r="432" customFormat="false" ht="12.75" hidden="false" customHeight="true" outlineLevel="0" collapsed="false">
      <c r="D432" s="99"/>
    </row>
    <row r="433" customFormat="false" ht="12.75" hidden="false" customHeight="true" outlineLevel="0" collapsed="false">
      <c r="D433" s="99"/>
    </row>
    <row r="434" customFormat="false" ht="12.75" hidden="false" customHeight="true" outlineLevel="0" collapsed="false">
      <c r="D434" s="99"/>
    </row>
    <row r="435" customFormat="false" ht="12.75" hidden="false" customHeight="true" outlineLevel="0" collapsed="false">
      <c r="D435" s="99"/>
    </row>
    <row r="436" customFormat="false" ht="12.75" hidden="false" customHeight="true" outlineLevel="0" collapsed="false">
      <c r="D436" s="99"/>
    </row>
    <row r="437" customFormat="false" ht="12.75" hidden="false" customHeight="true" outlineLevel="0" collapsed="false">
      <c r="D437" s="99"/>
    </row>
    <row r="438" customFormat="false" ht="12.75" hidden="false" customHeight="true" outlineLevel="0" collapsed="false">
      <c r="D438" s="99"/>
    </row>
    <row r="439" customFormat="false" ht="12.75" hidden="false" customHeight="true" outlineLevel="0" collapsed="false">
      <c r="D439" s="99"/>
    </row>
    <row r="440" customFormat="false" ht="12.75" hidden="false" customHeight="true" outlineLevel="0" collapsed="false">
      <c r="D440" s="99"/>
    </row>
    <row r="441" customFormat="false" ht="12.75" hidden="false" customHeight="true" outlineLevel="0" collapsed="false">
      <c r="D441" s="99"/>
    </row>
    <row r="442" customFormat="false" ht="12.75" hidden="false" customHeight="true" outlineLevel="0" collapsed="false">
      <c r="D442" s="99"/>
    </row>
    <row r="443" customFormat="false" ht="12.75" hidden="false" customHeight="true" outlineLevel="0" collapsed="false">
      <c r="D443" s="99"/>
    </row>
    <row r="444" customFormat="false" ht="12.75" hidden="false" customHeight="true" outlineLevel="0" collapsed="false">
      <c r="D444" s="99"/>
    </row>
    <row r="445" customFormat="false" ht="12.75" hidden="false" customHeight="true" outlineLevel="0" collapsed="false">
      <c r="D445" s="99"/>
    </row>
    <row r="446" customFormat="false" ht="12.75" hidden="false" customHeight="true" outlineLevel="0" collapsed="false">
      <c r="D446" s="99"/>
    </row>
    <row r="447" customFormat="false" ht="12.75" hidden="false" customHeight="true" outlineLevel="0" collapsed="false">
      <c r="D447" s="99"/>
    </row>
    <row r="448" customFormat="false" ht="12.75" hidden="false" customHeight="true" outlineLevel="0" collapsed="false">
      <c r="D448" s="99"/>
    </row>
    <row r="449" customFormat="false" ht="12.75" hidden="false" customHeight="true" outlineLevel="0" collapsed="false">
      <c r="D449" s="99"/>
    </row>
    <row r="450" customFormat="false" ht="12.75" hidden="false" customHeight="true" outlineLevel="0" collapsed="false">
      <c r="D450" s="99"/>
    </row>
    <row r="451" customFormat="false" ht="12.75" hidden="false" customHeight="true" outlineLevel="0" collapsed="false">
      <c r="D451" s="99"/>
    </row>
    <row r="452" customFormat="false" ht="12.75" hidden="false" customHeight="true" outlineLevel="0" collapsed="false">
      <c r="D452" s="99"/>
    </row>
    <row r="453" customFormat="false" ht="12.75" hidden="false" customHeight="true" outlineLevel="0" collapsed="false">
      <c r="D453" s="99"/>
    </row>
    <row r="454" customFormat="false" ht="12.75" hidden="false" customHeight="true" outlineLevel="0" collapsed="false">
      <c r="D454" s="99"/>
    </row>
    <row r="455" customFormat="false" ht="12.75" hidden="false" customHeight="true" outlineLevel="0" collapsed="false">
      <c r="D455" s="99"/>
    </row>
    <row r="456" customFormat="false" ht="12.75" hidden="false" customHeight="true" outlineLevel="0" collapsed="false">
      <c r="D456" s="99"/>
    </row>
    <row r="457" customFormat="false" ht="12.75" hidden="false" customHeight="true" outlineLevel="0" collapsed="false">
      <c r="D457" s="99"/>
    </row>
    <row r="458" customFormat="false" ht="12.75" hidden="false" customHeight="true" outlineLevel="0" collapsed="false">
      <c r="D458" s="99"/>
    </row>
    <row r="459" customFormat="false" ht="12.75" hidden="false" customHeight="true" outlineLevel="0" collapsed="false">
      <c r="D459" s="99"/>
    </row>
    <row r="460" customFormat="false" ht="12.75" hidden="false" customHeight="true" outlineLevel="0" collapsed="false">
      <c r="D460" s="99"/>
    </row>
    <row r="461" customFormat="false" ht="12.75" hidden="false" customHeight="true" outlineLevel="0" collapsed="false">
      <c r="D461" s="99"/>
    </row>
    <row r="462" customFormat="false" ht="12.75" hidden="false" customHeight="true" outlineLevel="0" collapsed="false">
      <c r="D462" s="99"/>
    </row>
    <row r="463" customFormat="false" ht="12.75" hidden="false" customHeight="true" outlineLevel="0" collapsed="false">
      <c r="D463" s="99"/>
    </row>
    <row r="464" customFormat="false" ht="12.75" hidden="false" customHeight="true" outlineLevel="0" collapsed="false">
      <c r="D464" s="99"/>
    </row>
    <row r="465" customFormat="false" ht="12.75" hidden="false" customHeight="true" outlineLevel="0" collapsed="false">
      <c r="D465" s="99"/>
    </row>
    <row r="466" customFormat="false" ht="12.75" hidden="false" customHeight="true" outlineLevel="0" collapsed="false">
      <c r="D466" s="99"/>
    </row>
    <row r="467" customFormat="false" ht="12.75" hidden="false" customHeight="true" outlineLevel="0" collapsed="false">
      <c r="D467" s="99"/>
    </row>
    <row r="468" customFormat="false" ht="12.75" hidden="false" customHeight="true" outlineLevel="0" collapsed="false">
      <c r="D468" s="99"/>
    </row>
    <row r="469" customFormat="false" ht="12.75" hidden="false" customHeight="true" outlineLevel="0" collapsed="false">
      <c r="D469" s="99"/>
    </row>
    <row r="470" customFormat="false" ht="12.75" hidden="false" customHeight="true" outlineLevel="0" collapsed="false">
      <c r="D470" s="99"/>
    </row>
    <row r="471" customFormat="false" ht="12.75" hidden="false" customHeight="true" outlineLevel="0" collapsed="false">
      <c r="D471" s="99"/>
    </row>
    <row r="472" customFormat="false" ht="12.75" hidden="false" customHeight="true" outlineLevel="0" collapsed="false">
      <c r="D472" s="99"/>
    </row>
    <row r="473" customFormat="false" ht="12.75" hidden="false" customHeight="true" outlineLevel="0" collapsed="false">
      <c r="D473" s="99"/>
    </row>
    <row r="474" customFormat="false" ht="12.75" hidden="false" customHeight="true" outlineLevel="0" collapsed="false">
      <c r="D474" s="99"/>
    </row>
    <row r="475" customFormat="false" ht="12.75" hidden="false" customHeight="true" outlineLevel="0" collapsed="false">
      <c r="D475" s="99"/>
    </row>
    <row r="476" customFormat="false" ht="12.75" hidden="false" customHeight="true" outlineLevel="0" collapsed="false">
      <c r="D476" s="99"/>
    </row>
    <row r="477" customFormat="false" ht="12.75" hidden="false" customHeight="true" outlineLevel="0" collapsed="false">
      <c r="D477" s="99"/>
    </row>
    <row r="478" customFormat="false" ht="12.75" hidden="false" customHeight="true" outlineLevel="0" collapsed="false">
      <c r="D478" s="99"/>
    </row>
    <row r="479" customFormat="false" ht="12.75" hidden="false" customHeight="true" outlineLevel="0" collapsed="false">
      <c r="D479" s="99"/>
    </row>
    <row r="480" customFormat="false" ht="12.75" hidden="false" customHeight="true" outlineLevel="0" collapsed="false">
      <c r="D480" s="99"/>
    </row>
    <row r="481" customFormat="false" ht="12.75" hidden="false" customHeight="true" outlineLevel="0" collapsed="false">
      <c r="D481" s="99"/>
    </row>
    <row r="482" customFormat="false" ht="12.75" hidden="false" customHeight="true" outlineLevel="0" collapsed="false">
      <c r="D482" s="99"/>
    </row>
    <row r="483" customFormat="false" ht="12.75" hidden="false" customHeight="true" outlineLevel="0" collapsed="false">
      <c r="D483" s="99"/>
    </row>
    <row r="484" customFormat="false" ht="12.75" hidden="false" customHeight="true" outlineLevel="0" collapsed="false">
      <c r="D484" s="99"/>
    </row>
    <row r="485" customFormat="false" ht="12.75" hidden="false" customHeight="true" outlineLevel="0" collapsed="false">
      <c r="D485" s="99"/>
    </row>
    <row r="486" customFormat="false" ht="12.75" hidden="false" customHeight="true" outlineLevel="0" collapsed="false">
      <c r="D486" s="99"/>
    </row>
    <row r="487" customFormat="false" ht="12.75" hidden="false" customHeight="true" outlineLevel="0" collapsed="false">
      <c r="D487" s="99"/>
    </row>
    <row r="488" customFormat="false" ht="12.75" hidden="false" customHeight="true" outlineLevel="0" collapsed="false">
      <c r="D488" s="99"/>
    </row>
    <row r="489" customFormat="false" ht="12.75" hidden="false" customHeight="true" outlineLevel="0" collapsed="false">
      <c r="D489" s="99"/>
    </row>
    <row r="490" customFormat="false" ht="12.75" hidden="false" customHeight="true" outlineLevel="0" collapsed="false">
      <c r="D490" s="99"/>
    </row>
    <row r="491" customFormat="false" ht="12.75" hidden="false" customHeight="true" outlineLevel="0" collapsed="false">
      <c r="D491" s="99"/>
    </row>
    <row r="492" customFormat="false" ht="12.75" hidden="false" customHeight="true" outlineLevel="0" collapsed="false">
      <c r="D492" s="99"/>
    </row>
    <row r="493" customFormat="false" ht="12.75" hidden="false" customHeight="true" outlineLevel="0" collapsed="false">
      <c r="D493" s="99"/>
    </row>
    <row r="494" customFormat="false" ht="12.75" hidden="false" customHeight="true" outlineLevel="0" collapsed="false">
      <c r="D494" s="99"/>
    </row>
    <row r="495" customFormat="false" ht="12.75" hidden="false" customHeight="true" outlineLevel="0" collapsed="false">
      <c r="D495" s="99"/>
    </row>
    <row r="496" customFormat="false" ht="12.75" hidden="false" customHeight="true" outlineLevel="0" collapsed="false">
      <c r="D496" s="99"/>
    </row>
    <row r="497" customFormat="false" ht="12.75" hidden="false" customHeight="true" outlineLevel="0" collapsed="false">
      <c r="D497" s="99"/>
    </row>
    <row r="498" customFormat="false" ht="12.75" hidden="false" customHeight="true" outlineLevel="0" collapsed="false">
      <c r="D498" s="99"/>
    </row>
    <row r="499" customFormat="false" ht="12.75" hidden="false" customHeight="true" outlineLevel="0" collapsed="false">
      <c r="D499" s="99"/>
    </row>
    <row r="500" customFormat="false" ht="12.75" hidden="false" customHeight="true" outlineLevel="0" collapsed="false">
      <c r="D500" s="99"/>
    </row>
    <row r="501" customFormat="false" ht="12.75" hidden="false" customHeight="true" outlineLevel="0" collapsed="false">
      <c r="D501" s="99"/>
    </row>
    <row r="502" customFormat="false" ht="12.75" hidden="false" customHeight="true" outlineLevel="0" collapsed="false">
      <c r="D502" s="99"/>
    </row>
    <row r="503" customFormat="false" ht="12.75" hidden="false" customHeight="true" outlineLevel="0" collapsed="false">
      <c r="D503" s="99"/>
    </row>
    <row r="504" customFormat="false" ht="12.75" hidden="false" customHeight="true" outlineLevel="0" collapsed="false">
      <c r="D504" s="99"/>
    </row>
    <row r="505" customFormat="false" ht="12.75" hidden="false" customHeight="true" outlineLevel="0" collapsed="false">
      <c r="D505" s="99"/>
    </row>
    <row r="506" customFormat="false" ht="12.75" hidden="false" customHeight="true" outlineLevel="0" collapsed="false">
      <c r="D506" s="99"/>
    </row>
    <row r="507" customFormat="false" ht="12.75" hidden="false" customHeight="true" outlineLevel="0" collapsed="false">
      <c r="D507" s="99"/>
    </row>
    <row r="508" customFormat="false" ht="12.75" hidden="false" customHeight="true" outlineLevel="0" collapsed="false">
      <c r="D508" s="99"/>
    </row>
    <row r="509" customFormat="false" ht="12.75" hidden="false" customHeight="true" outlineLevel="0" collapsed="false">
      <c r="D509" s="99"/>
    </row>
    <row r="510" customFormat="false" ht="12.75" hidden="false" customHeight="true" outlineLevel="0" collapsed="false">
      <c r="D510" s="99"/>
    </row>
    <row r="511" customFormat="false" ht="12.75" hidden="false" customHeight="true" outlineLevel="0" collapsed="false">
      <c r="D511" s="99"/>
    </row>
    <row r="512" customFormat="false" ht="12.75" hidden="false" customHeight="true" outlineLevel="0" collapsed="false">
      <c r="D512" s="99"/>
    </row>
    <row r="513" customFormat="false" ht="12.75" hidden="false" customHeight="true" outlineLevel="0" collapsed="false">
      <c r="D513" s="99"/>
    </row>
    <row r="514" customFormat="false" ht="12.75" hidden="false" customHeight="true" outlineLevel="0" collapsed="false">
      <c r="D514" s="99"/>
    </row>
    <row r="515" customFormat="false" ht="12.75" hidden="false" customHeight="true" outlineLevel="0" collapsed="false">
      <c r="D515" s="99"/>
    </row>
    <row r="516" customFormat="false" ht="12.75" hidden="false" customHeight="true" outlineLevel="0" collapsed="false">
      <c r="D516" s="99"/>
    </row>
    <row r="517" customFormat="false" ht="12.75" hidden="false" customHeight="true" outlineLevel="0" collapsed="false">
      <c r="D517" s="99"/>
    </row>
    <row r="518" customFormat="false" ht="12.75" hidden="false" customHeight="true" outlineLevel="0" collapsed="false">
      <c r="D518" s="99"/>
    </row>
    <row r="519" customFormat="false" ht="12.75" hidden="false" customHeight="true" outlineLevel="0" collapsed="false">
      <c r="D519" s="99"/>
    </row>
    <row r="520" customFormat="false" ht="12.75" hidden="false" customHeight="true" outlineLevel="0" collapsed="false">
      <c r="D520" s="99"/>
    </row>
    <row r="521" customFormat="false" ht="12.75" hidden="false" customHeight="true" outlineLevel="0" collapsed="false">
      <c r="D521" s="99"/>
    </row>
    <row r="522" customFormat="false" ht="12.75" hidden="false" customHeight="true" outlineLevel="0" collapsed="false">
      <c r="D522" s="99"/>
    </row>
    <row r="523" customFormat="false" ht="12.75" hidden="false" customHeight="true" outlineLevel="0" collapsed="false">
      <c r="D523" s="99"/>
    </row>
    <row r="524" customFormat="false" ht="12.75" hidden="false" customHeight="true" outlineLevel="0" collapsed="false">
      <c r="D524" s="99"/>
    </row>
    <row r="525" customFormat="false" ht="12.75" hidden="false" customHeight="true" outlineLevel="0" collapsed="false">
      <c r="D525" s="99"/>
    </row>
    <row r="526" customFormat="false" ht="12.75" hidden="false" customHeight="true" outlineLevel="0" collapsed="false">
      <c r="D526" s="99"/>
    </row>
    <row r="527" customFormat="false" ht="12.75" hidden="false" customHeight="true" outlineLevel="0" collapsed="false">
      <c r="D527" s="99"/>
    </row>
    <row r="528" customFormat="false" ht="12.75" hidden="false" customHeight="true" outlineLevel="0" collapsed="false">
      <c r="D528" s="99"/>
    </row>
    <row r="529" customFormat="false" ht="12.75" hidden="false" customHeight="true" outlineLevel="0" collapsed="false">
      <c r="D529" s="99"/>
    </row>
    <row r="530" customFormat="false" ht="12.75" hidden="false" customHeight="true" outlineLevel="0" collapsed="false">
      <c r="D530" s="99"/>
    </row>
    <row r="531" customFormat="false" ht="12.75" hidden="false" customHeight="true" outlineLevel="0" collapsed="false">
      <c r="D531" s="99"/>
    </row>
    <row r="532" customFormat="false" ht="12.75" hidden="false" customHeight="true" outlineLevel="0" collapsed="false">
      <c r="D532" s="99"/>
    </row>
    <row r="533" customFormat="false" ht="12.75" hidden="false" customHeight="true" outlineLevel="0" collapsed="false">
      <c r="D533" s="99"/>
    </row>
    <row r="534" customFormat="false" ht="12.75" hidden="false" customHeight="true" outlineLevel="0" collapsed="false">
      <c r="D534" s="99"/>
    </row>
    <row r="535" customFormat="false" ht="12.75" hidden="false" customHeight="true" outlineLevel="0" collapsed="false">
      <c r="D535" s="99"/>
    </row>
    <row r="536" customFormat="false" ht="12.75" hidden="false" customHeight="true" outlineLevel="0" collapsed="false">
      <c r="D536" s="99"/>
    </row>
    <row r="537" customFormat="false" ht="12.75" hidden="false" customHeight="true" outlineLevel="0" collapsed="false">
      <c r="D537" s="99"/>
    </row>
    <row r="538" customFormat="false" ht="12.75" hidden="false" customHeight="true" outlineLevel="0" collapsed="false">
      <c r="D538" s="99"/>
    </row>
    <row r="539" customFormat="false" ht="12.75" hidden="false" customHeight="true" outlineLevel="0" collapsed="false">
      <c r="D539" s="99"/>
    </row>
    <row r="540" customFormat="false" ht="12.75" hidden="false" customHeight="true" outlineLevel="0" collapsed="false">
      <c r="D540" s="99"/>
    </row>
    <row r="541" customFormat="false" ht="12.75" hidden="false" customHeight="true" outlineLevel="0" collapsed="false">
      <c r="D541" s="99"/>
    </row>
    <row r="542" customFormat="false" ht="12.75" hidden="false" customHeight="true" outlineLevel="0" collapsed="false">
      <c r="D542" s="99"/>
    </row>
    <row r="543" customFormat="false" ht="12.75" hidden="false" customHeight="true" outlineLevel="0" collapsed="false">
      <c r="D543" s="99"/>
    </row>
    <row r="544" customFormat="false" ht="12.75" hidden="false" customHeight="true" outlineLevel="0" collapsed="false">
      <c r="D544" s="99"/>
    </row>
    <row r="545" customFormat="false" ht="12.75" hidden="false" customHeight="true" outlineLevel="0" collapsed="false">
      <c r="D545" s="99"/>
    </row>
    <row r="546" customFormat="false" ht="12.75" hidden="false" customHeight="true" outlineLevel="0" collapsed="false">
      <c r="D546" s="99"/>
    </row>
    <row r="547" customFormat="false" ht="12.75" hidden="false" customHeight="true" outlineLevel="0" collapsed="false">
      <c r="D547" s="99"/>
    </row>
    <row r="548" customFormat="false" ht="12.75" hidden="false" customHeight="true" outlineLevel="0" collapsed="false">
      <c r="D548" s="99"/>
    </row>
    <row r="549" customFormat="false" ht="12.75" hidden="false" customHeight="true" outlineLevel="0" collapsed="false">
      <c r="D549" s="99"/>
    </row>
    <row r="550" customFormat="false" ht="12.75" hidden="false" customHeight="true" outlineLevel="0" collapsed="false">
      <c r="D550" s="99"/>
    </row>
    <row r="551" customFormat="false" ht="12.75" hidden="false" customHeight="true" outlineLevel="0" collapsed="false">
      <c r="D551" s="99"/>
    </row>
    <row r="552" customFormat="false" ht="12.75" hidden="false" customHeight="true" outlineLevel="0" collapsed="false">
      <c r="D552" s="99"/>
    </row>
    <row r="553" customFormat="false" ht="12.75" hidden="false" customHeight="true" outlineLevel="0" collapsed="false">
      <c r="D553" s="99"/>
    </row>
    <row r="554" customFormat="false" ht="12.75" hidden="false" customHeight="true" outlineLevel="0" collapsed="false">
      <c r="D554" s="99"/>
    </row>
    <row r="555" customFormat="false" ht="12.75" hidden="false" customHeight="true" outlineLevel="0" collapsed="false">
      <c r="D555" s="99"/>
    </row>
    <row r="556" customFormat="false" ht="12.75" hidden="false" customHeight="true" outlineLevel="0" collapsed="false">
      <c r="D556" s="99"/>
    </row>
    <row r="557" customFormat="false" ht="12.75" hidden="false" customHeight="true" outlineLevel="0" collapsed="false">
      <c r="D557" s="99"/>
    </row>
    <row r="558" customFormat="false" ht="12.75" hidden="false" customHeight="true" outlineLevel="0" collapsed="false">
      <c r="D558" s="99"/>
    </row>
    <row r="559" customFormat="false" ht="12.75" hidden="false" customHeight="true" outlineLevel="0" collapsed="false">
      <c r="D559" s="99"/>
    </row>
    <row r="560" customFormat="false" ht="12.75" hidden="false" customHeight="true" outlineLevel="0" collapsed="false">
      <c r="D560" s="99"/>
    </row>
    <row r="561" customFormat="false" ht="12.75" hidden="false" customHeight="true" outlineLevel="0" collapsed="false">
      <c r="D561" s="99"/>
    </row>
    <row r="562" customFormat="false" ht="12.75" hidden="false" customHeight="true" outlineLevel="0" collapsed="false">
      <c r="D562" s="99"/>
    </row>
    <row r="563" customFormat="false" ht="12.75" hidden="false" customHeight="true" outlineLevel="0" collapsed="false">
      <c r="D563" s="99"/>
    </row>
    <row r="564" customFormat="false" ht="12.75" hidden="false" customHeight="true" outlineLevel="0" collapsed="false">
      <c r="D564" s="99"/>
    </row>
    <row r="565" customFormat="false" ht="12.75" hidden="false" customHeight="true" outlineLevel="0" collapsed="false">
      <c r="D565" s="99"/>
    </row>
    <row r="566" customFormat="false" ht="12.75" hidden="false" customHeight="true" outlineLevel="0" collapsed="false">
      <c r="D566" s="99"/>
    </row>
    <row r="567" customFormat="false" ht="12.75" hidden="false" customHeight="true" outlineLevel="0" collapsed="false">
      <c r="D567" s="99"/>
    </row>
    <row r="568" customFormat="false" ht="12.75" hidden="false" customHeight="true" outlineLevel="0" collapsed="false">
      <c r="D568" s="99"/>
    </row>
    <row r="569" customFormat="false" ht="12.75" hidden="false" customHeight="true" outlineLevel="0" collapsed="false">
      <c r="D569" s="99"/>
    </row>
    <row r="570" customFormat="false" ht="12.75" hidden="false" customHeight="true" outlineLevel="0" collapsed="false">
      <c r="D570" s="99"/>
    </row>
    <row r="571" customFormat="false" ht="12.75" hidden="false" customHeight="true" outlineLevel="0" collapsed="false">
      <c r="D571" s="99"/>
    </row>
    <row r="572" customFormat="false" ht="12.75" hidden="false" customHeight="true" outlineLevel="0" collapsed="false">
      <c r="D572" s="99"/>
    </row>
    <row r="573" customFormat="false" ht="12.75" hidden="false" customHeight="true" outlineLevel="0" collapsed="false">
      <c r="D573" s="99"/>
    </row>
    <row r="574" customFormat="false" ht="12.75" hidden="false" customHeight="true" outlineLevel="0" collapsed="false">
      <c r="D574" s="99"/>
    </row>
    <row r="575" customFormat="false" ht="12.75" hidden="false" customHeight="true" outlineLevel="0" collapsed="false">
      <c r="D575" s="99"/>
    </row>
    <row r="576" customFormat="false" ht="12.75" hidden="false" customHeight="true" outlineLevel="0" collapsed="false">
      <c r="D576" s="99"/>
    </row>
    <row r="577" customFormat="false" ht="12.75" hidden="false" customHeight="true" outlineLevel="0" collapsed="false">
      <c r="D577" s="99"/>
    </row>
    <row r="578" customFormat="false" ht="12.75" hidden="false" customHeight="true" outlineLevel="0" collapsed="false">
      <c r="D578" s="99"/>
    </row>
    <row r="579" customFormat="false" ht="12.75" hidden="false" customHeight="true" outlineLevel="0" collapsed="false">
      <c r="D579" s="99"/>
    </row>
    <row r="580" customFormat="false" ht="12.75" hidden="false" customHeight="true" outlineLevel="0" collapsed="false">
      <c r="D580" s="99"/>
    </row>
    <row r="581" customFormat="false" ht="12.75" hidden="false" customHeight="true" outlineLevel="0" collapsed="false">
      <c r="D581" s="99"/>
    </row>
    <row r="582" customFormat="false" ht="12.75" hidden="false" customHeight="true" outlineLevel="0" collapsed="false">
      <c r="D582" s="99"/>
    </row>
    <row r="583" customFormat="false" ht="12.75" hidden="false" customHeight="true" outlineLevel="0" collapsed="false">
      <c r="D583" s="99"/>
    </row>
    <row r="584" customFormat="false" ht="12.75" hidden="false" customHeight="true" outlineLevel="0" collapsed="false">
      <c r="D584" s="99"/>
    </row>
    <row r="585" customFormat="false" ht="12.75" hidden="false" customHeight="true" outlineLevel="0" collapsed="false">
      <c r="D585" s="99"/>
    </row>
    <row r="586" customFormat="false" ht="12.75" hidden="false" customHeight="true" outlineLevel="0" collapsed="false">
      <c r="D586" s="99"/>
    </row>
    <row r="587" customFormat="false" ht="12.75" hidden="false" customHeight="true" outlineLevel="0" collapsed="false">
      <c r="D587" s="99"/>
    </row>
    <row r="588" customFormat="false" ht="12.75" hidden="false" customHeight="true" outlineLevel="0" collapsed="false">
      <c r="D588" s="99"/>
    </row>
    <row r="589" customFormat="false" ht="12.75" hidden="false" customHeight="true" outlineLevel="0" collapsed="false">
      <c r="D589" s="99"/>
    </row>
    <row r="590" customFormat="false" ht="12.75" hidden="false" customHeight="true" outlineLevel="0" collapsed="false">
      <c r="D590" s="99"/>
    </row>
    <row r="591" customFormat="false" ht="12.75" hidden="false" customHeight="true" outlineLevel="0" collapsed="false">
      <c r="D591" s="99"/>
    </row>
    <row r="592" customFormat="false" ht="12.75" hidden="false" customHeight="true" outlineLevel="0" collapsed="false">
      <c r="D592" s="99"/>
    </row>
    <row r="593" customFormat="false" ht="12.75" hidden="false" customHeight="true" outlineLevel="0" collapsed="false">
      <c r="D593" s="99"/>
    </row>
    <row r="594" customFormat="false" ht="12.75" hidden="false" customHeight="true" outlineLevel="0" collapsed="false">
      <c r="D594" s="99"/>
    </row>
    <row r="595" customFormat="false" ht="12.75" hidden="false" customHeight="true" outlineLevel="0" collapsed="false">
      <c r="D595" s="99"/>
    </row>
    <row r="596" customFormat="false" ht="12.75" hidden="false" customHeight="true" outlineLevel="0" collapsed="false">
      <c r="D596" s="99"/>
    </row>
    <row r="597" customFormat="false" ht="12.75" hidden="false" customHeight="true" outlineLevel="0" collapsed="false">
      <c r="D597" s="99"/>
    </row>
    <row r="598" customFormat="false" ht="12.75" hidden="false" customHeight="true" outlineLevel="0" collapsed="false">
      <c r="D598" s="99"/>
    </row>
    <row r="599" customFormat="false" ht="12.75" hidden="false" customHeight="true" outlineLevel="0" collapsed="false">
      <c r="D599" s="99"/>
    </row>
    <row r="600" customFormat="false" ht="12.75" hidden="false" customHeight="true" outlineLevel="0" collapsed="false">
      <c r="D600" s="99"/>
    </row>
    <row r="601" customFormat="false" ht="12.75" hidden="false" customHeight="true" outlineLevel="0" collapsed="false">
      <c r="D601" s="99"/>
    </row>
    <row r="602" customFormat="false" ht="12.75" hidden="false" customHeight="true" outlineLevel="0" collapsed="false">
      <c r="D602" s="99"/>
    </row>
    <row r="603" customFormat="false" ht="12.75" hidden="false" customHeight="true" outlineLevel="0" collapsed="false">
      <c r="D603" s="99"/>
    </row>
    <row r="604" customFormat="false" ht="12.75" hidden="false" customHeight="true" outlineLevel="0" collapsed="false">
      <c r="D604" s="99"/>
    </row>
    <row r="605" customFormat="false" ht="12.75" hidden="false" customHeight="true" outlineLevel="0" collapsed="false">
      <c r="D605" s="99"/>
    </row>
    <row r="606" customFormat="false" ht="12.75" hidden="false" customHeight="true" outlineLevel="0" collapsed="false">
      <c r="D606" s="99"/>
    </row>
    <row r="607" customFormat="false" ht="12.75" hidden="false" customHeight="true" outlineLevel="0" collapsed="false">
      <c r="D607" s="99"/>
    </row>
    <row r="608" customFormat="false" ht="12.75" hidden="false" customHeight="true" outlineLevel="0" collapsed="false">
      <c r="D608" s="99"/>
    </row>
    <row r="609" customFormat="false" ht="12.75" hidden="false" customHeight="true" outlineLevel="0" collapsed="false">
      <c r="D609" s="99"/>
    </row>
    <row r="610" customFormat="false" ht="12.75" hidden="false" customHeight="true" outlineLevel="0" collapsed="false">
      <c r="D610" s="99"/>
    </row>
    <row r="611" customFormat="false" ht="12.75" hidden="false" customHeight="true" outlineLevel="0" collapsed="false">
      <c r="D611" s="99"/>
    </row>
    <row r="612" customFormat="false" ht="12.75" hidden="false" customHeight="true" outlineLevel="0" collapsed="false">
      <c r="D612" s="99"/>
    </row>
    <row r="613" customFormat="false" ht="12.75" hidden="false" customHeight="true" outlineLevel="0" collapsed="false">
      <c r="D613" s="99"/>
    </row>
    <row r="614" customFormat="false" ht="12.75" hidden="false" customHeight="true" outlineLevel="0" collapsed="false">
      <c r="D614" s="99"/>
    </row>
    <row r="615" customFormat="false" ht="12.75" hidden="false" customHeight="true" outlineLevel="0" collapsed="false">
      <c r="D615" s="99"/>
    </row>
    <row r="616" customFormat="false" ht="12.75" hidden="false" customHeight="true" outlineLevel="0" collapsed="false">
      <c r="D616" s="99"/>
    </row>
    <row r="617" customFormat="false" ht="12.75" hidden="false" customHeight="true" outlineLevel="0" collapsed="false">
      <c r="D617" s="99"/>
    </row>
    <row r="618" customFormat="false" ht="12.75" hidden="false" customHeight="true" outlineLevel="0" collapsed="false">
      <c r="D618" s="99"/>
    </row>
    <row r="619" customFormat="false" ht="12.75" hidden="false" customHeight="true" outlineLevel="0" collapsed="false">
      <c r="D619" s="99"/>
    </row>
    <row r="620" customFormat="false" ht="12.75" hidden="false" customHeight="true" outlineLevel="0" collapsed="false">
      <c r="D620" s="99"/>
    </row>
    <row r="621" customFormat="false" ht="12.75" hidden="false" customHeight="true" outlineLevel="0" collapsed="false">
      <c r="D621" s="99"/>
    </row>
    <row r="622" customFormat="false" ht="12.75" hidden="false" customHeight="true" outlineLevel="0" collapsed="false">
      <c r="D622" s="99"/>
    </row>
    <row r="623" customFormat="false" ht="12.75" hidden="false" customHeight="true" outlineLevel="0" collapsed="false">
      <c r="D623" s="99"/>
    </row>
    <row r="624" customFormat="false" ht="12.75" hidden="false" customHeight="true" outlineLevel="0" collapsed="false">
      <c r="D624" s="99"/>
    </row>
    <row r="625" customFormat="false" ht="12.75" hidden="false" customHeight="true" outlineLevel="0" collapsed="false">
      <c r="D625" s="99"/>
    </row>
    <row r="626" customFormat="false" ht="12.75" hidden="false" customHeight="true" outlineLevel="0" collapsed="false">
      <c r="D626" s="99"/>
    </row>
    <row r="627" customFormat="false" ht="12.75" hidden="false" customHeight="true" outlineLevel="0" collapsed="false">
      <c r="D627" s="99"/>
    </row>
    <row r="628" customFormat="false" ht="12.75" hidden="false" customHeight="true" outlineLevel="0" collapsed="false">
      <c r="D628" s="99"/>
    </row>
    <row r="629" customFormat="false" ht="12.75" hidden="false" customHeight="true" outlineLevel="0" collapsed="false">
      <c r="D629" s="99"/>
    </row>
    <row r="630" customFormat="false" ht="12.75" hidden="false" customHeight="true" outlineLevel="0" collapsed="false">
      <c r="D630" s="99"/>
    </row>
    <row r="631" customFormat="false" ht="12.75" hidden="false" customHeight="true" outlineLevel="0" collapsed="false">
      <c r="D631" s="99"/>
    </row>
    <row r="632" customFormat="false" ht="12.75" hidden="false" customHeight="true" outlineLevel="0" collapsed="false">
      <c r="D632" s="99"/>
    </row>
    <row r="633" customFormat="false" ht="12.75" hidden="false" customHeight="true" outlineLevel="0" collapsed="false">
      <c r="D633" s="99"/>
    </row>
    <row r="634" customFormat="false" ht="12.75" hidden="false" customHeight="true" outlineLevel="0" collapsed="false">
      <c r="D634" s="99"/>
    </row>
    <row r="635" customFormat="false" ht="12.75" hidden="false" customHeight="true" outlineLevel="0" collapsed="false">
      <c r="D635" s="99"/>
    </row>
    <row r="636" customFormat="false" ht="12.75" hidden="false" customHeight="true" outlineLevel="0" collapsed="false">
      <c r="D636" s="99"/>
    </row>
    <row r="637" customFormat="false" ht="12.75" hidden="false" customHeight="true" outlineLevel="0" collapsed="false">
      <c r="D637" s="99"/>
    </row>
    <row r="638" customFormat="false" ht="12.75" hidden="false" customHeight="true" outlineLevel="0" collapsed="false">
      <c r="D638" s="99"/>
    </row>
    <row r="639" customFormat="false" ht="12.75" hidden="false" customHeight="true" outlineLevel="0" collapsed="false">
      <c r="D639" s="99"/>
    </row>
    <row r="640" customFormat="false" ht="12.75" hidden="false" customHeight="true" outlineLevel="0" collapsed="false">
      <c r="D640" s="99"/>
    </row>
    <row r="641" customFormat="false" ht="12.75" hidden="false" customHeight="true" outlineLevel="0" collapsed="false">
      <c r="D641" s="99"/>
    </row>
    <row r="642" customFormat="false" ht="12.75" hidden="false" customHeight="true" outlineLevel="0" collapsed="false">
      <c r="D642" s="99"/>
    </row>
    <row r="643" customFormat="false" ht="12.75" hidden="false" customHeight="true" outlineLevel="0" collapsed="false">
      <c r="D643" s="99"/>
    </row>
    <row r="644" customFormat="false" ht="12.75" hidden="false" customHeight="true" outlineLevel="0" collapsed="false">
      <c r="D644" s="99"/>
    </row>
    <row r="645" customFormat="false" ht="12.75" hidden="false" customHeight="true" outlineLevel="0" collapsed="false">
      <c r="D645" s="99"/>
    </row>
    <row r="646" customFormat="false" ht="12.75" hidden="false" customHeight="true" outlineLevel="0" collapsed="false">
      <c r="D646" s="99"/>
    </row>
    <row r="647" customFormat="false" ht="12.75" hidden="false" customHeight="true" outlineLevel="0" collapsed="false">
      <c r="D647" s="99"/>
    </row>
    <row r="648" customFormat="false" ht="12.75" hidden="false" customHeight="true" outlineLevel="0" collapsed="false">
      <c r="D648" s="99"/>
    </row>
    <row r="649" customFormat="false" ht="12.75" hidden="false" customHeight="true" outlineLevel="0" collapsed="false">
      <c r="D649" s="99"/>
    </row>
    <row r="650" customFormat="false" ht="12.75" hidden="false" customHeight="true" outlineLevel="0" collapsed="false">
      <c r="D650" s="99"/>
    </row>
    <row r="651" customFormat="false" ht="12.75" hidden="false" customHeight="true" outlineLevel="0" collapsed="false">
      <c r="D651" s="99"/>
    </row>
    <row r="652" customFormat="false" ht="12.75" hidden="false" customHeight="true" outlineLevel="0" collapsed="false">
      <c r="D652" s="99"/>
    </row>
    <row r="653" customFormat="false" ht="12.75" hidden="false" customHeight="true" outlineLevel="0" collapsed="false">
      <c r="D653" s="99"/>
    </row>
    <row r="654" customFormat="false" ht="12.75" hidden="false" customHeight="true" outlineLevel="0" collapsed="false">
      <c r="D654" s="99"/>
    </row>
    <row r="655" customFormat="false" ht="12.75" hidden="false" customHeight="true" outlineLevel="0" collapsed="false">
      <c r="D655" s="99"/>
    </row>
    <row r="656" customFormat="false" ht="12.75" hidden="false" customHeight="true" outlineLevel="0" collapsed="false">
      <c r="D656" s="99"/>
    </row>
    <row r="657" customFormat="false" ht="12.75" hidden="false" customHeight="true" outlineLevel="0" collapsed="false">
      <c r="D657" s="99"/>
    </row>
    <row r="658" customFormat="false" ht="12.75" hidden="false" customHeight="true" outlineLevel="0" collapsed="false">
      <c r="D658" s="99"/>
    </row>
    <row r="659" customFormat="false" ht="12.75" hidden="false" customHeight="true" outlineLevel="0" collapsed="false">
      <c r="D659" s="99"/>
    </row>
    <row r="660" customFormat="false" ht="12.75" hidden="false" customHeight="true" outlineLevel="0" collapsed="false">
      <c r="D660" s="99"/>
    </row>
    <row r="661" customFormat="false" ht="12.75" hidden="false" customHeight="true" outlineLevel="0" collapsed="false">
      <c r="D661" s="99"/>
    </row>
    <row r="662" customFormat="false" ht="12.75" hidden="false" customHeight="true" outlineLevel="0" collapsed="false">
      <c r="D662" s="99"/>
    </row>
    <row r="663" customFormat="false" ht="12.75" hidden="false" customHeight="true" outlineLevel="0" collapsed="false">
      <c r="D663" s="99"/>
    </row>
    <row r="664" customFormat="false" ht="12.75" hidden="false" customHeight="true" outlineLevel="0" collapsed="false">
      <c r="D664" s="99"/>
    </row>
    <row r="665" customFormat="false" ht="12.75" hidden="false" customHeight="true" outlineLevel="0" collapsed="false">
      <c r="D665" s="99"/>
    </row>
    <row r="666" customFormat="false" ht="12.75" hidden="false" customHeight="true" outlineLevel="0" collapsed="false">
      <c r="D666" s="99"/>
    </row>
    <row r="667" customFormat="false" ht="12.75" hidden="false" customHeight="true" outlineLevel="0" collapsed="false">
      <c r="D667" s="99"/>
    </row>
    <row r="668" customFormat="false" ht="12.75" hidden="false" customHeight="true" outlineLevel="0" collapsed="false">
      <c r="D668" s="99"/>
    </row>
    <row r="669" customFormat="false" ht="12.75" hidden="false" customHeight="true" outlineLevel="0" collapsed="false">
      <c r="D669" s="99"/>
    </row>
    <row r="670" customFormat="false" ht="12.75" hidden="false" customHeight="true" outlineLevel="0" collapsed="false">
      <c r="D670" s="99"/>
    </row>
    <row r="671" customFormat="false" ht="12.75" hidden="false" customHeight="true" outlineLevel="0" collapsed="false">
      <c r="D671" s="99"/>
    </row>
    <row r="672" customFormat="false" ht="12.75" hidden="false" customHeight="true" outlineLevel="0" collapsed="false">
      <c r="D672" s="99"/>
    </row>
    <row r="673" customFormat="false" ht="12.75" hidden="false" customHeight="true" outlineLevel="0" collapsed="false">
      <c r="D673" s="99"/>
    </row>
    <row r="674" customFormat="false" ht="12.75" hidden="false" customHeight="true" outlineLevel="0" collapsed="false">
      <c r="D674" s="99"/>
    </row>
    <row r="675" customFormat="false" ht="12.75" hidden="false" customHeight="true" outlineLevel="0" collapsed="false">
      <c r="D675" s="99"/>
    </row>
    <row r="676" customFormat="false" ht="12.75" hidden="false" customHeight="true" outlineLevel="0" collapsed="false">
      <c r="D676" s="99"/>
    </row>
    <row r="677" customFormat="false" ht="12.75" hidden="false" customHeight="true" outlineLevel="0" collapsed="false">
      <c r="D677" s="99"/>
    </row>
    <row r="678" customFormat="false" ht="12.75" hidden="false" customHeight="true" outlineLevel="0" collapsed="false">
      <c r="D678" s="99"/>
    </row>
    <row r="679" customFormat="false" ht="12.75" hidden="false" customHeight="true" outlineLevel="0" collapsed="false">
      <c r="D679" s="99"/>
    </row>
    <row r="680" customFormat="false" ht="12.75" hidden="false" customHeight="true" outlineLevel="0" collapsed="false">
      <c r="D680" s="99"/>
    </row>
    <row r="681" customFormat="false" ht="12.75" hidden="false" customHeight="true" outlineLevel="0" collapsed="false">
      <c r="D681" s="99"/>
    </row>
    <row r="682" customFormat="false" ht="12.75" hidden="false" customHeight="true" outlineLevel="0" collapsed="false">
      <c r="D682" s="99"/>
    </row>
    <row r="683" customFormat="false" ht="12.75" hidden="false" customHeight="true" outlineLevel="0" collapsed="false">
      <c r="D683" s="99"/>
    </row>
    <row r="684" customFormat="false" ht="12.75" hidden="false" customHeight="true" outlineLevel="0" collapsed="false">
      <c r="D684" s="99"/>
    </row>
    <row r="685" customFormat="false" ht="12.75" hidden="false" customHeight="true" outlineLevel="0" collapsed="false">
      <c r="D685" s="99"/>
    </row>
    <row r="686" customFormat="false" ht="12.75" hidden="false" customHeight="true" outlineLevel="0" collapsed="false">
      <c r="D686" s="99"/>
    </row>
    <row r="687" customFormat="false" ht="12.75" hidden="false" customHeight="true" outlineLevel="0" collapsed="false">
      <c r="D687" s="99"/>
    </row>
    <row r="688" customFormat="false" ht="12.75" hidden="false" customHeight="true" outlineLevel="0" collapsed="false">
      <c r="D688" s="99"/>
    </row>
    <row r="689" customFormat="false" ht="12.75" hidden="false" customHeight="true" outlineLevel="0" collapsed="false">
      <c r="D689" s="99"/>
    </row>
    <row r="690" customFormat="false" ht="12.75" hidden="false" customHeight="true" outlineLevel="0" collapsed="false">
      <c r="D690" s="99"/>
    </row>
    <row r="691" customFormat="false" ht="12.75" hidden="false" customHeight="true" outlineLevel="0" collapsed="false">
      <c r="D691" s="99"/>
    </row>
    <row r="692" customFormat="false" ht="12.75" hidden="false" customHeight="true" outlineLevel="0" collapsed="false">
      <c r="D692" s="99"/>
    </row>
    <row r="693" customFormat="false" ht="12.75" hidden="false" customHeight="true" outlineLevel="0" collapsed="false">
      <c r="D693" s="99"/>
    </row>
    <row r="694" customFormat="false" ht="12.75" hidden="false" customHeight="true" outlineLevel="0" collapsed="false">
      <c r="D694" s="99"/>
    </row>
    <row r="695" customFormat="false" ht="12.75" hidden="false" customHeight="true" outlineLevel="0" collapsed="false">
      <c r="D695" s="99"/>
    </row>
    <row r="696" customFormat="false" ht="12.75" hidden="false" customHeight="true" outlineLevel="0" collapsed="false">
      <c r="D696" s="99"/>
    </row>
    <row r="697" customFormat="false" ht="12.75" hidden="false" customHeight="true" outlineLevel="0" collapsed="false">
      <c r="D697" s="99"/>
    </row>
    <row r="698" customFormat="false" ht="12.75" hidden="false" customHeight="true" outlineLevel="0" collapsed="false">
      <c r="D698" s="99"/>
    </row>
    <row r="699" customFormat="false" ht="12.75" hidden="false" customHeight="true" outlineLevel="0" collapsed="false">
      <c r="D699" s="99"/>
    </row>
    <row r="700" customFormat="false" ht="12.75" hidden="false" customHeight="true" outlineLevel="0" collapsed="false">
      <c r="D700" s="99"/>
    </row>
    <row r="701" customFormat="false" ht="12.75" hidden="false" customHeight="true" outlineLevel="0" collapsed="false">
      <c r="D701" s="99"/>
    </row>
    <row r="702" customFormat="false" ht="12.75" hidden="false" customHeight="true" outlineLevel="0" collapsed="false">
      <c r="D702" s="99"/>
    </row>
    <row r="703" customFormat="false" ht="12.75" hidden="false" customHeight="true" outlineLevel="0" collapsed="false">
      <c r="D703" s="99"/>
    </row>
    <row r="704" customFormat="false" ht="12.75" hidden="false" customHeight="true" outlineLevel="0" collapsed="false">
      <c r="D704" s="99"/>
    </row>
    <row r="705" customFormat="false" ht="12.75" hidden="false" customHeight="true" outlineLevel="0" collapsed="false">
      <c r="D705" s="99"/>
    </row>
    <row r="706" customFormat="false" ht="12.75" hidden="false" customHeight="true" outlineLevel="0" collapsed="false">
      <c r="D706" s="99"/>
    </row>
    <row r="707" customFormat="false" ht="12.75" hidden="false" customHeight="true" outlineLevel="0" collapsed="false">
      <c r="D707" s="99"/>
    </row>
    <row r="708" customFormat="false" ht="12.75" hidden="false" customHeight="true" outlineLevel="0" collapsed="false">
      <c r="D708" s="99"/>
    </row>
    <row r="709" customFormat="false" ht="12.75" hidden="false" customHeight="true" outlineLevel="0" collapsed="false">
      <c r="D709" s="99"/>
    </row>
    <row r="710" customFormat="false" ht="12.75" hidden="false" customHeight="true" outlineLevel="0" collapsed="false">
      <c r="D710" s="99"/>
    </row>
    <row r="711" customFormat="false" ht="12.75" hidden="false" customHeight="true" outlineLevel="0" collapsed="false">
      <c r="D711" s="99"/>
    </row>
    <row r="712" customFormat="false" ht="12.75" hidden="false" customHeight="true" outlineLevel="0" collapsed="false">
      <c r="D712" s="99"/>
    </row>
    <row r="713" customFormat="false" ht="12.75" hidden="false" customHeight="true" outlineLevel="0" collapsed="false">
      <c r="D713" s="99"/>
    </row>
    <row r="714" customFormat="false" ht="12.75" hidden="false" customHeight="true" outlineLevel="0" collapsed="false">
      <c r="D714" s="99"/>
    </row>
    <row r="715" customFormat="false" ht="12.75" hidden="false" customHeight="true" outlineLevel="0" collapsed="false">
      <c r="D715" s="99"/>
    </row>
    <row r="716" customFormat="false" ht="12.75" hidden="false" customHeight="true" outlineLevel="0" collapsed="false">
      <c r="D716" s="99"/>
    </row>
    <row r="717" customFormat="false" ht="12.75" hidden="false" customHeight="true" outlineLevel="0" collapsed="false">
      <c r="D717" s="99"/>
    </row>
    <row r="718" customFormat="false" ht="12.75" hidden="false" customHeight="true" outlineLevel="0" collapsed="false">
      <c r="D718" s="99"/>
    </row>
    <row r="719" customFormat="false" ht="12.75" hidden="false" customHeight="true" outlineLevel="0" collapsed="false">
      <c r="D719" s="99"/>
    </row>
    <row r="720" customFormat="false" ht="12.75" hidden="false" customHeight="true" outlineLevel="0" collapsed="false">
      <c r="D720" s="99"/>
    </row>
    <row r="721" customFormat="false" ht="12.75" hidden="false" customHeight="true" outlineLevel="0" collapsed="false">
      <c r="D721" s="99"/>
    </row>
    <row r="722" customFormat="false" ht="12.75" hidden="false" customHeight="true" outlineLevel="0" collapsed="false">
      <c r="D722" s="99"/>
    </row>
    <row r="723" customFormat="false" ht="12.75" hidden="false" customHeight="true" outlineLevel="0" collapsed="false">
      <c r="D723" s="99"/>
    </row>
    <row r="724" customFormat="false" ht="12.75" hidden="false" customHeight="true" outlineLevel="0" collapsed="false">
      <c r="D724" s="99"/>
    </row>
    <row r="725" customFormat="false" ht="12.75" hidden="false" customHeight="true" outlineLevel="0" collapsed="false">
      <c r="D725" s="99"/>
    </row>
    <row r="726" customFormat="false" ht="12.75" hidden="false" customHeight="true" outlineLevel="0" collapsed="false">
      <c r="D726" s="99"/>
    </row>
    <row r="727" customFormat="false" ht="12.75" hidden="false" customHeight="true" outlineLevel="0" collapsed="false">
      <c r="D727" s="99"/>
    </row>
    <row r="728" customFormat="false" ht="12.75" hidden="false" customHeight="true" outlineLevel="0" collapsed="false">
      <c r="D728" s="99"/>
    </row>
    <row r="729" customFormat="false" ht="12.75" hidden="false" customHeight="true" outlineLevel="0" collapsed="false">
      <c r="D729" s="99"/>
    </row>
    <row r="730" customFormat="false" ht="12.75" hidden="false" customHeight="true" outlineLevel="0" collapsed="false">
      <c r="D730" s="99"/>
    </row>
    <row r="731" customFormat="false" ht="12.75" hidden="false" customHeight="true" outlineLevel="0" collapsed="false">
      <c r="D731" s="99"/>
    </row>
    <row r="732" customFormat="false" ht="12.75" hidden="false" customHeight="true" outlineLevel="0" collapsed="false">
      <c r="D732" s="99"/>
    </row>
    <row r="733" customFormat="false" ht="12.75" hidden="false" customHeight="true" outlineLevel="0" collapsed="false">
      <c r="D733" s="99"/>
    </row>
    <row r="734" customFormat="false" ht="12.75" hidden="false" customHeight="true" outlineLevel="0" collapsed="false">
      <c r="D734" s="99"/>
    </row>
    <row r="735" customFormat="false" ht="12.75" hidden="false" customHeight="true" outlineLevel="0" collapsed="false">
      <c r="D735" s="99"/>
    </row>
    <row r="736" customFormat="false" ht="12.75" hidden="false" customHeight="true" outlineLevel="0" collapsed="false">
      <c r="D736" s="99"/>
    </row>
    <row r="737" customFormat="false" ht="12.75" hidden="false" customHeight="true" outlineLevel="0" collapsed="false">
      <c r="D737" s="99"/>
    </row>
    <row r="738" customFormat="false" ht="12.75" hidden="false" customHeight="true" outlineLevel="0" collapsed="false">
      <c r="D738" s="99"/>
    </row>
    <row r="739" customFormat="false" ht="12.75" hidden="false" customHeight="true" outlineLevel="0" collapsed="false">
      <c r="D739" s="99"/>
    </row>
    <row r="740" customFormat="false" ht="12.75" hidden="false" customHeight="true" outlineLevel="0" collapsed="false">
      <c r="D740" s="99"/>
    </row>
    <row r="741" customFormat="false" ht="12.75" hidden="false" customHeight="true" outlineLevel="0" collapsed="false">
      <c r="D741" s="99"/>
    </row>
    <row r="742" customFormat="false" ht="12.75" hidden="false" customHeight="true" outlineLevel="0" collapsed="false">
      <c r="D742" s="99"/>
    </row>
    <row r="743" customFormat="false" ht="12.75" hidden="false" customHeight="true" outlineLevel="0" collapsed="false">
      <c r="D743" s="99"/>
    </row>
    <row r="744" customFormat="false" ht="12.75" hidden="false" customHeight="true" outlineLevel="0" collapsed="false">
      <c r="D744" s="99"/>
    </row>
    <row r="745" customFormat="false" ht="12.75" hidden="false" customHeight="true" outlineLevel="0" collapsed="false">
      <c r="D745" s="99"/>
    </row>
    <row r="746" customFormat="false" ht="12.75" hidden="false" customHeight="true" outlineLevel="0" collapsed="false">
      <c r="D746" s="99"/>
    </row>
    <row r="747" customFormat="false" ht="12.75" hidden="false" customHeight="true" outlineLevel="0" collapsed="false">
      <c r="D747" s="99"/>
    </row>
    <row r="748" customFormat="false" ht="12.75" hidden="false" customHeight="true" outlineLevel="0" collapsed="false">
      <c r="D748" s="99"/>
    </row>
    <row r="749" customFormat="false" ht="12.75" hidden="false" customHeight="true" outlineLevel="0" collapsed="false">
      <c r="D749" s="99"/>
    </row>
    <row r="750" customFormat="false" ht="12.75" hidden="false" customHeight="true" outlineLevel="0" collapsed="false">
      <c r="D750" s="99"/>
    </row>
    <row r="751" customFormat="false" ht="12.75" hidden="false" customHeight="true" outlineLevel="0" collapsed="false">
      <c r="D751" s="99"/>
    </row>
    <row r="752" customFormat="false" ht="12.75" hidden="false" customHeight="true" outlineLevel="0" collapsed="false">
      <c r="D752" s="99"/>
    </row>
    <row r="753" customFormat="false" ht="12.75" hidden="false" customHeight="true" outlineLevel="0" collapsed="false">
      <c r="D753" s="99"/>
    </row>
    <row r="754" customFormat="false" ht="12.75" hidden="false" customHeight="true" outlineLevel="0" collapsed="false">
      <c r="D754" s="99"/>
    </row>
    <row r="755" customFormat="false" ht="12.75" hidden="false" customHeight="true" outlineLevel="0" collapsed="false">
      <c r="D755" s="99"/>
    </row>
    <row r="756" customFormat="false" ht="12.75" hidden="false" customHeight="true" outlineLevel="0" collapsed="false">
      <c r="D756" s="99"/>
    </row>
    <row r="757" customFormat="false" ht="12.75" hidden="false" customHeight="true" outlineLevel="0" collapsed="false">
      <c r="D757" s="99"/>
    </row>
    <row r="758" customFormat="false" ht="12.75" hidden="false" customHeight="true" outlineLevel="0" collapsed="false">
      <c r="D758" s="99"/>
    </row>
    <row r="759" customFormat="false" ht="12.75" hidden="false" customHeight="true" outlineLevel="0" collapsed="false">
      <c r="D759" s="99"/>
    </row>
    <row r="760" customFormat="false" ht="12.75" hidden="false" customHeight="true" outlineLevel="0" collapsed="false">
      <c r="D760" s="99"/>
    </row>
    <row r="761" customFormat="false" ht="12.75" hidden="false" customHeight="true" outlineLevel="0" collapsed="false">
      <c r="D761" s="99"/>
    </row>
    <row r="762" customFormat="false" ht="12.75" hidden="false" customHeight="true" outlineLevel="0" collapsed="false">
      <c r="D762" s="99"/>
    </row>
    <row r="763" customFormat="false" ht="12.75" hidden="false" customHeight="true" outlineLevel="0" collapsed="false">
      <c r="D763" s="99"/>
    </row>
    <row r="764" customFormat="false" ht="12.75" hidden="false" customHeight="true" outlineLevel="0" collapsed="false">
      <c r="D764" s="99"/>
    </row>
    <row r="765" customFormat="false" ht="12.75" hidden="false" customHeight="true" outlineLevel="0" collapsed="false">
      <c r="D765" s="99"/>
    </row>
    <row r="766" customFormat="false" ht="12.75" hidden="false" customHeight="true" outlineLevel="0" collapsed="false">
      <c r="D766" s="99"/>
    </row>
    <row r="767" customFormat="false" ht="12.75" hidden="false" customHeight="true" outlineLevel="0" collapsed="false">
      <c r="D767" s="99"/>
    </row>
    <row r="768" customFormat="false" ht="12.75" hidden="false" customHeight="true" outlineLevel="0" collapsed="false">
      <c r="D768" s="99"/>
    </row>
    <row r="769" customFormat="false" ht="12.75" hidden="false" customHeight="true" outlineLevel="0" collapsed="false">
      <c r="D769" s="99"/>
    </row>
    <row r="770" customFormat="false" ht="12.75" hidden="false" customHeight="true" outlineLevel="0" collapsed="false">
      <c r="D770" s="99"/>
    </row>
    <row r="771" customFormat="false" ht="12.75" hidden="false" customHeight="true" outlineLevel="0" collapsed="false">
      <c r="D771" s="99"/>
    </row>
    <row r="772" customFormat="false" ht="12.75" hidden="false" customHeight="true" outlineLevel="0" collapsed="false">
      <c r="D772" s="99"/>
    </row>
    <row r="773" customFormat="false" ht="12.75" hidden="false" customHeight="true" outlineLevel="0" collapsed="false">
      <c r="D773" s="99"/>
    </row>
    <row r="774" customFormat="false" ht="12.75" hidden="false" customHeight="true" outlineLevel="0" collapsed="false">
      <c r="D774" s="99"/>
    </row>
    <row r="775" customFormat="false" ht="12.75" hidden="false" customHeight="true" outlineLevel="0" collapsed="false">
      <c r="D775" s="99"/>
    </row>
    <row r="776" customFormat="false" ht="12.75" hidden="false" customHeight="true" outlineLevel="0" collapsed="false">
      <c r="D776" s="99"/>
    </row>
    <row r="777" customFormat="false" ht="12.75" hidden="false" customHeight="true" outlineLevel="0" collapsed="false">
      <c r="D777" s="99"/>
    </row>
    <row r="778" customFormat="false" ht="12.75" hidden="false" customHeight="true" outlineLevel="0" collapsed="false">
      <c r="D778" s="99"/>
    </row>
    <row r="779" customFormat="false" ht="12.75" hidden="false" customHeight="true" outlineLevel="0" collapsed="false">
      <c r="D779" s="99"/>
    </row>
    <row r="780" customFormat="false" ht="12.75" hidden="false" customHeight="true" outlineLevel="0" collapsed="false">
      <c r="D780" s="99"/>
    </row>
    <row r="781" customFormat="false" ht="12.75" hidden="false" customHeight="true" outlineLevel="0" collapsed="false">
      <c r="D781" s="99"/>
    </row>
    <row r="782" customFormat="false" ht="12.75" hidden="false" customHeight="true" outlineLevel="0" collapsed="false">
      <c r="D782" s="99"/>
    </row>
    <row r="783" customFormat="false" ht="12.75" hidden="false" customHeight="true" outlineLevel="0" collapsed="false">
      <c r="D783" s="99"/>
    </row>
    <row r="784" customFormat="false" ht="12.75" hidden="false" customHeight="true" outlineLevel="0" collapsed="false">
      <c r="D784" s="99"/>
    </row>
    <row r="785" customFormat="false" ht="12.75" hidden="false" customHeight="true" outlineLevel="0" collapsed="false">
      <c r="D785" s="99"/>
    </row>
    <row r="786" customFormat="false" ht="12.75" hidden="false" customHeight="true" outlineLevel="0" collapsed="false">
      <c r="D786" s="99"/>
    </row>
    <row r="787" customFormat="false" ht="12.75" hidden="false" customHeight="true" outlineLevel="0" collapsed="false">
      <c r="D787" s="99"/>
    </row>
    <row r="788" customFormat="false" ht="12.75" hidden="false" customHeight="true" outlineLevel="0" collapsed="false">
      <c r="D788" s="99"/>
    </row>
    <row r="789" customFormat="false" ht="12.75" hidden="false" customHeight="true" outlineLevel="0" collapsed="false">
      <c r="D789" s="99"/>
    </row>
    <row r="790" customFormat="false" ht="12.75" hidden="false" customHeight="true" outlineLevel="0" collapsed="false">
      <c r="D790" s="99"/>
    </row>
    <row r="791" customFormat="false" ht="12.75" hidden="false" customHeight="true" outlineLevel="0" collapsed="false">
      <c r="D791" s="99"/>
    </row>
    <row r="792" customFormat="false" ht="12.75" hidden="false" customHeight="true" outlineLevel="0" collapsed="false">
      <c r="D792" s="99"/>
    </row>
    <row r="793" customFormat="false" ht="12.75" hidden="false" customHeight="true" outlineLevel="0" collapsed="false">
      <c r="D793" s="99"/>
    </row>
    <row r="794" customFormat="false" ht="12.75" hidden="false" customHeight="true" outlineLevel="0" collapsed="false">
      <c r="D794" s="99"/>
    </row>
    <row r="795" customFormat="false" ht="12.75" hidden="false" customHeight="true" outlineLevel="0" collapsed="false">
      <c r="D795" s="99"/>
    </row>
    <row r="796" customFormat="false" ht="12.75" hidden="false" customHeight="true" outlineLevel="0" collapsed="false">
      <c r="D796" s="99"/>
    </row>
    <row r="797" customFormat="false" ht="12.75" hidden="false" customHeight="true" outlineLevel="0" collapsed="false">
      <c r="D797" s="99"/>
    </row>
    <row r="798" customFormat="false" ht="12.75" hidden="false" customHeight="true" outlineLevel="0" collapsed="false">
      <c r="D798" s="99"/>
    </row>
    <row r="799" customFormat="false" ht="12.75" hidden="false" customHeight="true" outlineLevel="0" collapsed="false">
      <c r="D799" s="99"/>
    </row>
    <row r="800" customFormat="false" ht="12.75" hidden="false" customHeight="true" outlineLevel="0" collapsed="false">
      <c r="D800" s="99"/>
    </row>
    <row r="801" customFormat="false" ht="12.75" hidden="false" customHeight="true" outlineLevel="0" collapsed="false">
      <c r="D801" s="99"/>
    </row>
    <row r="802" customFormat="false" ht="12.75" hidden="false" customHeight="true" outlineLevel="0" collapsed="false">
      <c r="D802" s="99"/>
    </row>
    <row r="803" customFormat="false" ht="12.75" hidden="false" customHeight="true" outlineLevel="0" collapsed="false">
      <c r="D803" s="99"/>
    </row>
    <row r="804" customFormat="false" ht="12.75" hidden="false" customHeight="true" outlineLevel="0" collapsed="false">
      <c r="D804" s="99"/>
    </row>
    <row r="805" customFormat="false" ht="12.75" hidden="false" customHeight="true" outlineLevel="0" collapsed="false">
      <c r="D805" s="99"/>
    </row>
    <row r="806" customFormat="false" ht="12.75" hidden="false" customHeight="true" outlineLevel="0" collapsed="false">
      <c r="D806" s="99"/>
    </row>
    <row r="807" customFormat="false" ht="12.75" hidden="false" customHeight="true" outlineLevel="0" collapsed="false">
      <c r="D807" s="99"/>
    </row>
    <row r="808" customFormat="false" ht="12.75" hidden="false" customHeight="true" outlineLevel="0" collapsed="false">
      <c r="D808" s="99"/>
    </row>
    <row r="809" customFormat="false" ht="12.75" hidden="false" customHeight="true" outlineLevel="0" collapsed="false">
      <c r="D809" s="99"/>
    </row>
    <row r="810" customFormat="false" ht="12.75" hidden="false" customHeight="true" outlineLevel="0" collapsed="false">
      <c r="D810" s="99"/>
    </row>
    <row r="811" customFormat="false" ht="12.75" hidden="false" customHeight="true" outlineLevel="0" collapsed="false">
      <c r="D811" s="99"/>
    </row>
    <row r="812" customFormat="false" ht="12.75" hidden="false" customHeight="true" outlineLevel="0" collapsed="false">
      <c r="D812" s="99"/>
    </row>
    <row r="813" customFormat="false" ht="12.75" hidden="false" customHeight="true" outlineLevel="0" collapsed="false">
      <c r="D813" s="99"/>
    </row>
    <row r="814" customFormat="false" ht="12.75" hidden="false" customHeight="true" outlineLevel="0" collapsed="false">
      <c r="D814" s="99"/>
    </row>
    <row r="815" customFormat="false" ht="12.75" hidden="false" customHeight="true" outlineLevel="0" collapsed="false">
      <c r="D815" s="99"/>
    </row>
    <row r="816" customFormat="false" ht="12.75" hidden="false" customHeight="true" outlineLevel="0" collapsed="false">
      <c r="D816" s="99"/>
    </row>
    <row r="817" customFormat="false" ht="12.75" hidden="false" customHeight="true" outlineLevel="0" collapsed="false">
      <c r="D817" s="99"/>
    </row>
    <row r="818" customFormat="false" ht="12.75" hidden="false" customHeight="true" outlineLevel="0" collapsed="false">
      <c r="D818" s="99"/>
    </row>
    <row r="819" customFormat="false" ht="12.75" hidden="false" customHeight="true" outlineLevel="0" collapsed="false">
      <c r="D819" s="99"/>
    </row>
    <row r="820" customFormat="false" ht="12.75" hidden="false" customHeight="true" outlineLevel="0" collapsed="false">
      <c r="D820" s="99"/>
    </row>
    <row r="821" customFormat="false" ht="12.75" hidden="false" customHeight="true" outlineLevel="0" collapsed="false">
      <c r="D821" s="99"/>
    </row>
    <row r="822" customFormat="false" ht="12.75" hidden="false" customHeight="true" outlineLevel="0" collapsed="false">
      <c r="D822" s="99"/>
    </row>
    <row r="823" customFormat="false" ht="12.75" hidden="false" customHeight="true" outlineLevel="0" collapsed="false">
      <c r="D823" s="99"/>
    </row>
    <row r="824" customFormat="false" ht="12.75" hidden="false" customHeight="true" outlineLevel="0" collapsed="false">
      <c r="D824" s="99"/>
    </row>
    <row r="825" customFormat="false" ht="12.75" hidden="false" customHeight="true" outlineLevel="0" collapsed="false">
      <c r="D825" s="99"/>
    </row>
    <row r="826" customFormat="false" ht="12.75" hidden="false" customHeight="true" outlineLevel="0" collapsed="false">
      <c r="D826" s="99"/>
    </row>
    <row r="827" customFormat="false" ht="12.75" hidden="false" customHeight="true" outlineLevel="0" collapsed="false">
      <c r="D827" s="99"/>
    </row>
    <row r="828" customFormat="false" ht="12.75" hidden="false" customHeight="true" outlineLevel="0" collapsed="false">
      <c r="D828" s="99"/>
    </row>
    <row r="829" customFormat="false" ht="12.75" hidden="false" customHeight="true" outlineLevel="0" collapsed="false">
      <c r="D829" s="99"/>
    </row>
    <row r="830" customFormat="false" ht="12.75" hidden="false" customHeight="true" outlineLevel="0" collapsed="false">
      <c r="D830" s="99"/>
    </row>
    <row r="831" customFormat="false" ht="12.75" hidden="false" customHeight="true" outlineLevel="0" collapsed="false">
      <c r="D831" s="99"/>
    </row>
    <row r="832" customFormat="false" ht="12.75" hidden="false" customHeight="true" outlineLevel="0" collapsed="false">
      <c r="D832" s="99"/>
    </row>
    <row r="833" customFormat="false" ht="12.75" hidden="false" customHeight="true" outlineLevel="0" collapsed="false">
      <c r="D833" s="99"/>
    </row>
    <row r="834" customFormat="false" ht="12.75" hidden="false" customHeight="true" outlineLevel="0" collapsed="false">
      <c r="D834" s="99"/>
    </row>
    <row r="835" customFormat="false" ht="12.75" hidden="false" customHeight="true" outlineLevel="0" collapsed="false">
      <c r="D835" s="99"/>
    </row>
    <row r="836" customFormat="false" ht="12.75" hidden="false" customHeight="true" outlineLevel="0" collapsed="false">
      <c r="D836" s="99"/>
    </row>
    <row r="837" customFormat="false" ht="12.75" hidden="false" customHeight="true" outlineLevel="0" collapsed="false">
      <c r="D837" s="99"/>
    </row>
    <row r="838" customFormat="false" ht="12.75" hidden="false" customHeight="true" outlineLevel="0" collapsed="false">
      <c r="D838" s="99"/>
    </row>
    <row r="839" customFormat="false" ht="12.75" hidden="false" customHeight="true" outlineLevel="0" collapsed="false">
      <c r="D839" s="99"/>
    </row>
    <row r="840" customFormat="false" ht="12.75" hidden="false" customHeight="true" outlineLevel="0" collapsed="false">
      <c r="D840" s="99"/>
    </row>
    <row r="841" customFormat="false" ht="12.75" hidden="false" customHeight="true" outlineLevel="0" collapsed="false">
      <c r="D841" s="99"/>
    </row>
    <row r="842" customFormat="false" ht="12.75" hidden="false" customHeight="true" outlineLevel="0" collapsed="false">
      <c r="D842" s="99"/>
    </row>
    <row r="843" customFormat="false" ht="12.75" hidden="false" customHeight="true" outlineLevel="0" collapsed="false">
      <c r="D843" s="99"/>
    </row>
    <row r="844" customFormat="false" ht="12.75" hidden="false" customHeight="true" outlineLevel="0" collapsed="false">
      <c r="D844" s="99"/>
    </row>
    <row r="845" customFormat="false" ht="12.75" hidden="false" customHeight="true" outlineLevel="0" collapsed="false">
      <c r="D845" s="99"/>
    </row>
    <row r="846" customFormat="false" ht="12.75" hidden="false" customHeight="true" outlineLevel="0" collapsed="false">
      <c r="D846" s="99"/>
    </row>
    <row r="847" customFormat="false" ht="12.75" hidden="false" customHeight="true" outlineLevel="0" collapsed="false">
      <c r="D847" s="99"/>
    </row>
    <row r="848" customFormat="false" ht="12.75" hidden="false" customHeight="true" outlineLevel="0" collapsed="false">
      <c r="D848" s="99"/>
    </row>
    <row r="849" customFormat="false" ht="12.75" hidden="false" customHeight="true" outlineLevel="0" collapsed="false">
      <c r="D849" s="99"/>
    </row>
    <row r="850" customFormat="false" ht="12.75" hidden="false" customHeight="true" outlineLevel="0" collapsed="false">
      <c r="D850" s="99"/>
    </row>
    <row r="851" customFormat="false" ht="12.75" hidden="false" customHeight="true" outlineLevel="0" collapsed="false">
      <c r="D851" s="99"/>
    </row>
    <row r="852" customFormat="false" ht="12.75" hidden="false" customHeight="true" outlineLevel="0" collapsed="false">
      <c r="D852" s="99"/>
    </row>
    <row r="853" customFormat="false" ht="12.75" hidden="false" customHeight="true" outlineLevel="0" collapsed="false">
      <c r="D853" s="99"/>
    </row>
    <row r="854" customFormat="false" ht="12.75" hidden="false" customHeight="true" outlineLevel="0" collapsed="false">
      <c r="D854" s="99"/>
    </row>
    <row r="855" customFormat="false" ht="12.75" hidden="false" customHeight="true" outlineLevel="0" collapsed="false">
      <c r="D855" s="99"/>
    </row>
    <row r="856" customFormat="false" ht="12.75" hidden="false" customHeight="true" outlineLevel="0" collapsed="false">
      <c r="D856" s="99"/>
    </row>
    <row r="857" customFormat="false" ht="12.75" hidden="false" customHeight="true" outlineLevel="0" collapsed="false">
      <c r="D857" s="99"/>
    </row>
    <row r="858" customFormat="false" ht="12.75" hidden="false" customHeight="true" outlineLevel="0" collapsed="false">
      <c r="D858" s="99"/>
    </row>
    <row r="859" customFormat="false" ht="12.75" hidden="false" customHeight="true" outlineLevel="0" collapsed="false">
      <c r="D859" s="99"/>
    </row>
    <row r="860" customFormat="false" ht="12.75" hidden="false" customHeight="true" outlineLevel="0" collapsed="false">
      <c r="D860" s="99"/>
    </row>
    <row r="861" customFormat="false" ht="12.75" hidden="false" customHeight="true" outlineLevel="0" collapsed="false">
      <c r="D861" s="99"/>
    </row>
    <row r="862" customFormat="false" ht="12.75" hidden="false" customHeight="true" outlineLevel="0" collapsed="false">
      <c r="D862" s="99"/>
    </row>
    <row r="863" customFormat="false" ht="12.75" hidden="false" customHeight="true" outlineLevel="0" collapsed="false">
      <c r="D863" s="99"/>
    </row>
    <row r="864" customFormat="false" ht="12.75" hidden="false" customHeight="true" outlineLevel="0" collapsed="false">
      <c r="D864" s="99"/>
    </row>
    <row r="865" customFormat="false" ht="12.75" hidden="false" customHeight="true" outlineLevel="0" collapsed="false">
      <c r="D865" s="99"/>
    </row>
    <row r="866" customFormat="false" ht="12.75" hidden="false" customHeight="true" outlineLevel="0" collapsed="false">
      <c r="D866" s="99"/>
    </row>
    <row r="867" customFormat="false" ht="12.75" hidden="false" customHeight="true" outlineLevel="0" collapsed="false">
      <c r="D867" s="99"/>
    </row>
    <row r="868" customFormat="false" ht="12.75" hidden="false" customHeight="true" outlineLevel="0" collapsed="false">
      <c r="D868" s="99"/>
    </row>
    <row r="869" customFormat="false" ht="12.75" hidden="false" customHeight="true" outlineLevel="0" collapsed="false">
      <c r="D869" s="99"/>
    </row>
    <row r="870" customFormat="false" ht="12.75" hidden="false" customHeight="true" outlineLevel="0" collapsed="false">
      <c r="D870" s="99"/>
    </row>
    <row r="871" customFormat="false" ht="12.75" hidden="false" customHeight="true" outlineLevel="0" collapsed="false">
      <c r="D871" s="99"/>
    </row>
    <row r="872" customFormat="false" ht="12.75" hidden="false" customHeight="true" outlineLevel="0" collapsed="false">
      <c r="D872" s="99"/>
    </row>
    <row r="873" customFormat="false" ht="12.75" hidden="false" customHeight="true" outlineLevel="0" collapsed="false">
      <c r="D873" s="99"/>
    </row>
    <row r="874" customFormat="false" ht="12.75" hidden="false" customHeight="true" outlineLevel="0" collapsed="false">
      <c r="D874" s="99"/>
    </row>
    <row r="875" customFormat="false" ht="12.75" hidden="false" customHeight="true" outlineLevel="0" collapsed="false">
      <c r="D875" s="99"/>
    </row>
    <row r="876" customFormat="false" ht="12.75" hidden="false" customHeight="true" outlineLevel="0" collapsed="false">
      <c r="D876" s="99"/>
    </row>
    <row r="877" customFormat="false" ht="12.75" hidden="false" customHeight="true" outlineLevel="0" collapsed="false">
      <c r="D877" s="99"/>
    </row>
    <row r="878" customFormat="false" ht="12.75" hidden="false" customHeight="true" outlineLevel="0" collapsed="false">
      <c r="D878" s="99"/>
    </row>
    <row r="879" customFormat="false" ht="12.75" hidden="false" customHeight="true" outlineLevel="0" collapsed="false">
      <c r="D879" s="99"/>
    </row>
    <row r="880" customFormat="false" ht="12.75" hidden="false" customHeight="true" outlineLevel="0" collapsed="false">
      <c r="D880" s="99"/>
    </row>
    <row r="881" customFormat="false" ht="12.75" hidden="false" customHeight="true" outlineLevel="0" collapsed="false">
      <c r="D881" s="99"/>
    </row>
    <row r="882" customFormat="false" ht="12.75" hidden="false" customHeight="true" outlineLevel="0" collapsed="false">
      <c r="D882" s="99"/>
    </row>
    <row r="883" customFormat="false" ht="12.75" hidden="false" customHeight="true" outlineLevel="0" collapsed="false">
      <c r="D883" s="99"/>
    </row>
    <row r="884" customFormat="false" ht="12.75" hidden="false" customHeight="true" outlineLevel="0" collapsed="false">
      <c r="D884" s="99"/>
    </row>
    <row r="885" customFormat="false" ht="12.75" hidden="false" customHeight="true" outlineLevel="0" collapsed="false">
      <c r="D885" s="99"/>
    </row>
    <row r="886" customFormat="false" ht="12.75" hidden="false" customHeight="true" outlineLevel="0" collapsed="false">
      <c r="D886" s="99"/>
    </row>
    <row r="887" customFormat="false" ht="12.75" hidden="false" customHeight="true" outlineLevel="0" collapsed="false">
      <c r="D887" s="99"/>
    </row>
    <row r="888" customFormat="false" ht="12.75" hidden="false" customHeight="true" outlineLevel="0" collapsed="false">
      <c r="D888" s="99"/>
    </row>
    <row r="889" customFormat="false" ht="12.75" hidden="false" customHeight="true" outlineLevel="0" collapsed="false">
      <c r="D889" s="99"/>
    </row>
    <row r="890" customFormat="false" ht="12.75" hidden="false" customHeight="true" outlineLevel="0" collapsed="false">
      <c r="D890" s="99"/>
    </row>
    <row r="891" customFormat="false" ht="12.75" hidden="false" customHeight="true" outlineLevel="0" collapsed="false">
      <c r="D891" s="99"/>
    </row>
    <row r="892" customFormat="false" ht="12.75" hidden="false" customHeight="true" outlineLevel="0" collapsed="false">
      <c r="D892" s="99"/>
    </row>
    <row r="893" customFormat="false" ht="12.75" hidden="false" customHeight="true" outlineLevel="0" collapsed="false">
      <c r="D893" s="99"/>
    </row>
    <row r="894" customFormat="false" ht="12.75" hidden="false" customHeight="true" outlineLevel="0" collapsed="false">
      <c r="D894" s="99"/>
    </row>
    <row r="895" customFormat="false" ht="12.75" hidden="false" customHeight="true" outlineLevel="0" collapsed="false">
      <c r="D895" s="99"/>
    </row>
    <row r="896" customFormat="false" ht="12.75" hidden="false" customHeight="true" outlineLevel="0" collapsed="false">
      <c r="D896" s="99"/>
    </row>
    <row r="897" customFormat="false" ht="12.75" hidden="false" customHeight="true" outlineLevel="0" collapsed="false">
      <c r="D897" s="99"/>
    </row>
    <row r="898" customFormat="false" ht="12.75" hidden="false" customHeight="true" outlineLevel="0" collapsed="false">
      <c r="D898" s="99"/>
    </row>
    <row r="899" customFormat="false" ht="12.75" hidden="false" customHeight="true" outlineLevel="0" collapsed="false">
      <c r="D899" s="99"/>
    </row>
    <row r="900" customFormat="false" ht="12.75" hidden="false" customHeight="true" outlineLevel="0" collapsed="false">
      <c r="D900" s="99"/>
    </row>
    <row r="901" customFormat="false" ht="12.75" hidden="false" customHeight="true" outlineLevel="0" collapsed="false">
      <c r="D901" s="99"/>
    </row>
    <row r="902" customFormat="false" ht="12.75" hidden="false" customHeight="true" outlineLevel="0" collapsed="false">
      <c r="D902" s="99"/>
    </row>
    <row r="903" customFormat="false" ht="12.75" hidden="false" customHeight="true" outlineLevel="0" collapsed="false">
      <c r="D903" s="99"/>
    </row>
    <row r="904" customFormat="false" ht="12.75" hidden="false" customHeight="true" outlineLevel="0" collapsed="false">
      <c r="D904" s="99"/>
    </row>
    <row r="905" customFormat="false" ht="12.75" hidden="false" customHeight="true" outlineLevel="0" collapsed="false">
      <c r="D905" s="99"/>
    </row>
    <row r="906" customFormat="false" ht="12.75" hidden="false" customHeight="true" outlineLevel="0" collapsed="false">
      <c r="D906" s="99"/>
    </row>
    <row r="907" customFormat="false" ht="12.75" hidden="false" customHeight="true" outlineLevel="0" collapsed="false">
      <c r="D907" s="99"/>
    </row>
    <row r="908" customFormat="false" ht="12.75" hidden="false" customHeight="true" outlineLevel="0" collapsed="false">
      <c r="D908" s="99"/>
    </row>
    <row r="909" customFormat="false" ht="12.75" hidden="false" customHeight="true" outlineLevel="0" collapsed="false">
      <c r="D909" s="99"/>
    </row>
    <row r="910" customFormat="false" ht="12.75" hidden="false" customHeight="true" outlineLevel="0" collapsed="false">
      <c r="D910" s="99"/>
    </row>
    <row r="911" customFormat="false" ht="12.75" hidden="false" customHeight="true" outlineLevel="0" collapsed="false">
      <c r="D911" s="99"/>
    </row>
    <row r="912" customFormat="false" ht="12.75" hidden="false" customHeight="true" outlineLevel="0" collapsed="false">
      <c r="D912" s="99"/>
    </row>
    <row r="913" customFormat="false" ht="12.75" hidden="false" customHeight="true" outlineLevel="0" collapsed="false">
      <c r="D913" s="99"/>
    </row>
    <row r="914" customFormat="false" ht="12.75" hidden="false" customHeight="true" outlineLevel="0" collapsed="false">
      <c r="D914" s="99"/>
    </row>
    <row r="915" customFormat="false" ht="12.75" hidden="false" customHeight="true" outlineLevel="0" collapsed="false">
      <c r="D915" s="99"/>
    </row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0">
    <mergeCell ref="A1:D1"/>
    <mergeCell ref="B2:D2"/>
    <mergeCell ref="B3:D3"/>
    <mergeCell ref="A4:D4"/>
    <mergeCell ref="B5:C5"/>
    <mergeCell ref="B6:C6"/>
    <mergeCell ref="B7:C7"/>
    <mergeCell ref="B8:C8"/>
    <mergeCell ref="A9:D9"/>
    <mergeCell ref="A10:D10"/>
    <mergeCell ref="B11:C11"/>
    <mergeCell ref="B12:C12"/>
    <mergeCell ref="B13:C13"/>
    <mergeCell ref="A14:D14"/>
    <mergeCell ref="A15:D15"/>
    <mergeCell ref="A16:D16"/>
    <mergeCell ref="A17:D17"/>
    <mergeCell ref="A18:D18"/>
    <mergeCell ref="A19:D19"/>
    <mergeCell ref="B20:C20"/>
    <mergeCell ref="B21:C21"/>
    <mergeCell ref="B22:C22"/>
    <mergeCell ref="B23:C23"/>
    <mergeCell ref="A24:D25"/>
    <mergeCell ref="A26:D26"/>
    <mergeCell ref="A36:D36"/>
    <mergeCell ref="A37:D37"/>
    <mergeCell ref="A43:D43"/>
    <mergeCell ref="A54:D54"/>
    <mergeCell ref="A64:D64"/>
    <mergeCell ref="A65:D65"/>
    <mergeCell ref="A72:D72"/>
    <mergeCell ref="A81:D81"/>
    <mergeCell ref="A82:D82"/>
    <mergeCell ref="A95:D95"/>
    <mergeCell ref="A96:D96"/>
    <mergeCell ref="A101:D101"/>
    <mergeCell ref="A102:D102"/>
    <mergeCell ref="A110:D110"/>
    <mergeCell ref="A111:D111"/>
    <mergeCell ref="A120:D120"/>
    <mergeCell ref="A121:D121"/>
    <mergeCell ref="A128:B128"/>
    <mergeCell ref="A130:B130"/>
    <mergeCell ref="A131:D131"/>
    <mergeCell ref="A132:D132"/>
    <mergeCell ref="B133:C133"/>
    <mergeCell ref="B134:C134"/>
    <mergeCell ref="B135:C135"/>
    <mergeCell ref="B136:C1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L1048576"/>
  <sheetViews>
    <sheetView showFormulas="false" showGridLines="false" showRowColHeaders="true" showZeros="true" rightToLeft="false" tabSelected="false" showOutlineSymbols="true" defaultGridColor="true" view="normal" topLeftCell="A130" colorId="64" zoomScale="100" zoomScaleNormal="100" zoomScalePageLayoutView="100" workbookViewId="0">
      <selection pane="topLeft" activeCell="B93" activeCellId="0" sqref="B93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54.67"/>
    <col collapsed="false" customWidth="true" hidden="false" outlineLevel="0" max="3" min="3" style="1" width="9.33"/>
    <col collapsed="false" customWidth="true" hidden="false" outlineLevel="0" max="4" min="4" style="1" width="17.44"/>
    <col collapsed="false" customWidth="true" hidden="false" outlineLevel="0" max="5" min="5" style="1" width="9.56"/>
    <col collapsed="false" customWidth="true" hidden="false" outlineLevel="0" max="12" min="6" style="1" width="8"/>
  </cols>
  <sheetData>
    <row r="1" customFormat="false" ht="12.8" hidden="false" customHeight="true" outlineLevel="0" collapsed="false">
      <c r="A1" s="43" t="s">
        <v>194</v>
      </c>
      <c r="B1" s="43"/>
      <c r="C1" s="43"/>
      <c r="D1" s="43"/>
    </row>
    <row r="2" customFormat="false" ht="12.75" hidden="false" customHeight="true" outlineLevel="0" collapsed="false">
      <c r="A2" s="46"/>
      <c r="B2" s="48" t="s">
        <v>36</v>
      </c>
      <c r="C2" s="48"/>
      <c r="D2" s="48"/>
    </row>
    <row r="3" customFormat="false" ht="12.75" hidden="false" customHeight="true" outlineLevel="0" collapsed="false">
      <c r="A3" s="46"/>
      <c r="B3" s="48" t="s">
        <v>37</v>
      </c>
      <c r="C3" s="48"/>
      <c r="D3" s="48"/>
    </row>
    <row r="4" customFormat="false" ht="12.75" hidden="false" customHeight="true" outlineLevel="0" collapsed="false">
      <c r="A4" s="51" t="s">
        <v>38</v>
      </c>
      <c r="B4" s="51"/>
      <c r="C4" s="51"/>
      <c r="D4" s="51"/>
    </row>
    <row r="5" customFormat="false" ht="12.75" hidden="false" customHeight="true" outlineLevel="0" collapsed="false">
      <c r="A5" s="51"/>
      <c r="B5" s="51"/>
      <c r="C5" s="51"/>
      <c r="D5" s="51"/>
      <c r="E5" s="52"/>
      <c r="F5" s="52"/>
      <c r="G5" s="52"/>
      <c r="H5" s="52"/>
      <c r="I5" s="52"/>
      <c r="J5" s="52"/>
      <c r="K5" s="52"/>
      <c r="L5" s="52"/>
    </row>
    <row r="6" customFormat="false" ht="12.75" hidden="false" customHeight="true" outlineLevel="0" collapsed="false">
      <c r="A6" s="53" t="s">
        <v>39</v>
      </c>
      <c r="B6" s="54" t="s">
        <v>40</v>
      </c>
      <c r="C6" s="54"/>
      <c r="D6" s="55"/>
      <c r="E6" s="56"/>
      <c r="F6" s="56"/>
      <c r="G6" s="56"/>
      <c r="H6" s="56"/>
      <c r="I6" s="56"/>
      <c r="J6" s="56"/>
      <c r="K6" s="56"/>
      <c r="L6" s="56"/>
    </row>
    <row r="7" customFormat="false" ht="12.75" hidden="false" customHeight="true" outlineLevel="0" collapsed="false">
      <c r="A7" s="53" t="s">
        <v>41</v>
      </c>
      <c r="B7" s="54" t="s">
        <v>42</v>
      </c>
      <c r="C7" s="54"/>
      <c r="D7" s="57" t="s">
        <v>43</v>
      </c>
      <c r="E7" s="56"/>
      <c r="F7" s="56"/>
      <c r="G7" s="56"/>
      <c r="H7" s="56"/>
      <c r="I7" s="56"/>
      <c r="J7" s="56"/>
      <c r="K7" s="56"/>
      <c r="L7" s="56"/>
    </row>
    <row r="8" customFormat="false" ht="42.75" hidden="false" customHeight="true" outlineLevel="0" collapsed="false">
      <c r="A8" s="53" t="s">
        <v>44</v>
      </c>
      <c r="B8" s="151" t="s">
        <v>45</v>
      </c>
      <c r="C8" s="151"/>
      <c r="D8" s="105" t="n">
        <v>2025</v>
      </c>
      <c r="E8" s="56"/>
      <c r="F8" s="56"/>
      <c r="G8" s="56"/>
      <c r="H8" s="56"/>
      <c r="I8" s="56"/>
      <c r="J8" s="56"/>
      <c r="K8" s="56"/>
      <c r="L8" s="56"/>
    </row>
    <row r="9" customFormat="false" ht="12.75" hidden="false" customHeight="true" outlineLevel="0" collapsed="false">
      <c r="A9" s="53" t="s">
        <v>46</v>
      </c>
      <c r="B9" s="54" t="s">
        <v>47</v>
      </c>
      <c r="C9" s="54"/>
      <c r="D9" s="57" t="n">
        <v>60</v>
      </c>
      <c r="E9" s="56"/>
      <c r="F9" s="56"/>
      <c r="G9" s="56"/>
      <c r="H9" s="56"/>
      <c r="I9" s="56"/>
      <c r="J9" s="56"/>
      <c r="K9" s="56"/>
      <c r="L9" s="56"/>
    </row>
    <row r="10" customFormat="false" ht="12.75" hidden="false" customHeight="true" outlineLevel="0" collapsed="false">
      <c r="A10" s="59"/>
      <c r="B10" s="59"/>
      <c r="C10" s="59"/>
      <c r="D10" s="60"/>
    </row>
    <row r="11" customFormat="false" ht="12.75" hidden="false" customHeight="true" outlineLevel="0" collapsed="false">
      <c r="A11" s="51" t="s">
        <v>48</v>
      </c>
      <c r="B11" s="51"/>
      <c r="C11" s="51"/>
      <c r="D11" s="51"/>
    </row>
    <row r="12" customFormat="false" ht="12.75" hidden="false" customHeight="true" outlineLevel="0" collapsed="false">
      <c r="A12" s="46" t="s">
        <v>39</v>
      </c>
      <c r="B12" s="61" t="s">
        <v>49</v>
      </c>
      <c r="C12" s="61"/>
      <c r="D12" s="62" t="s">
        <v>50</v>
      </c>
    </row>
    <row r="13" customFormat="false" ht="12.75" hidden="false" customHeight="true" outlineLevel="0" collapsed="false">
      <c r="A13" s="46" t="s">
        <v>41</v>
      </c>
      <c r="B13" s="61" t="s">
        <v>51</v>
      </c>
      <c r="C13" s="61"/>
      <c r="D13" s="62" t="s">
        <v>52</v>
      </c>
    </row>
    <row r="14" customFormat="false" ht="12.75" hidden="false" customHeight="true" outlineLevel="0" collapsed="false">
      <c r="A14" s="46" t="s">
        <v>44</v>
      </c>
      <c r="B14" s="61" t="s">
        <v>53</v>
      </c>
      <c r="C14" s="61"/>
      <c r="D14" s="62" t="n">
        <v>1</v>
      </c>
    </row>
    <row r="15" customFormat="false" ht="12.75" hidden="false" customHeight="true" outlineLevel="0" collapsed="false">
      <c r="A15" s="46"/>
      <c r="B15" s="46"/>
      <c r="C15" s="46"/>
      <c r="D15" s="50"/>
    </row>
    <row r="16" customFormat="false" ht="12.75" hidden="false" customHeight="true" outlineLevel="0" collapsed="false">
      <c r="A16" s="51" t="s">
        <v>54</v>
      </c>
      <c r="B16" s="51"/>
      <c r="C16" s="51"/>
      <c r="D16" s="51"/>
    </row>
    <row r="17" customFormat="false" ht="12.75" hidden="false" customHeight="true" outlineLevel="0" collapsed="false">
      <c r="A17" s="46"/>
      <c r="B17" s="46"/>
      <c r="C17" s="46"/>
      <c r="D17" s="50"/>
    </row>
    <row r="18" customFormat="false" ht="12.75" hidden="false" customHeight="true" outlineLevel="0" collapsed="false">
      <c r="A18" s="51" t="s">
        <v>55</v>
      </c>
      <c r="B18" s="51"/>
      <c r="C18" s="51"/>
      <c r="D18" s="51"/>
    </row>
    <row r="19" customFormat="false" ht="12.75" hidden="false" customHeight="true" outlineLevel="0" collapsed="false">
      <c r="A19" s="46"/>
      <c r="B19" s="46"/>
      <c r="C19" s="46"/>
      <c r="D19" s="50"/>
    </row>
    <row r="20" customFormat="false" ht="12.75" hidden="false" customHeight="true" outlineLevel="0" collapsed="false">
      <c r="A20" s="51" t="s">
        <v>56</v>
      </c>
      <c r="B20" s="51"/>
      <c r="C20" s="51"/>
      <c r="D20" s="51"/>
    </row>
    <row r="21" customFormat="false" ht="40.5" hidden="false" customHeight="true" outlineLevel="0" collapsed="false">
      <c r="A21" s="61" t="n">
        <v>1</v>
      </c>
      <c r="B21" s="54" t="s">
        <v>195</v>
      </c>
      <c r="C21" s="54"/>
      <c r="D21" s="149" t="s">
        <v>215</v>
      </c>
    </row>
    <row r="22" customFormat="false" ht="12.75" hidden="false" customHeight="true" outlineLevel="0" collapsed="false">
      <c r="A22" s="61" t="n">
        <v>2</v>
      </c>
      <c r="B22" s="54" t="s">
        <v>216</v>
      </c>
      <c r="C22" s="54"/>
      <c r="D22" s="65"/>
      <c r="E22" s="157"/>
    </row>
    <row r="23" customFormat="false" ht="41.25" hidden="false" customHeight="true" outlineLevel="0" collapsed="false">
      <c r="A23" s="61" t="n">
        <v>3</v>
      </c>
      <c r="B23" s="61" t="s">
        <v>60</v>
      </c>
      <c r="C23" s="61"/>
      <c r="D23" s="158" t="str">
        <f aca="false">D21</f>
        <v>Lavadeiro 20h semanais de 2ª a 6ª</v>
      </c>
    </row>
    <row r="24" customFormat="false" ht="12.75" hidden="false" customHeight="true" outlineLevel="0" collapsed="false">
      <c r="A24" s="61" t="n">
        <v>4</v>
      </c>
      <c r="B24" s="61" t="s">
        <v>62</v>
      </c>
      <c r="C24" s="61"/>
      <c r="D24" s="62" t="s">
        <v>217</v>
      </c>
    </row>
    <row r="25" customFormat="false" ht="12.75" hidden="false" customHeight="true" outlineLevel="0" collapsed="false">
      <c r="A25" s="61"/>
      <c r="B25" s="61"/>
      <c r="C25" s="61"/>
      <c r="D25" s="62"/>
    </row>
    <row r="26" customFormat="false" ht="12.75" hidden="false" customHeight="true" outlineLevel="0" collapsed="false">
      <c r="A26" s="61"/>
      <c r="B26" s="61"/>
      <c r="C26" s="61"/>
      <c r="D26" s="62"/>
    </row>
    <row r="27" customFormat="false" ht="12.75" hidden="false" customHeight="true" outlineLevel="0" collapsed="false">
      <c r="A27" s="68" t="s">
        <v>63</v>
      </c>
      <c r="B27" s="68"/>
      <c r="C27" s="68"/>
      <c r="D27" s="68"/>
    </row>
    <row r="28" customFormat="false" ht="12.75" hidden="false" customHeight="true" outlineLevel="0" collapsed="false">
      <c r="A28" s="47" t="n">
        <v>1</v>
      </c>
      <c r="B28" s="47" t="s">
        <v>64</v>
      </c>
      <c r="C28" s="51" t="s">
        <v>65</v>
      </c>
      <c r="D28" s="69" t="s">
        <v>66</v>
      </c>
      <c r="E28" s="52"/>
      <c r="F28" s="52"/>
      <c r="G28" s="52"/>
      <c r="H28" s="52"/>
      <c r="I28" s="52"/>
      <c r="J28" s="52"/>
      <c r="K28" s="52"/>
      <c r="L28" s="52"/>
    </row>
    <row r="29" customFormat="false" ht="12.75" hidden="false" customHeight="true" outlineLevel="0" collapsed="false">
      <c r="A29" s="46" t="s">
        <v>39</v>
      </c>
      <c r="B29" s="46" t="s">
        <v>199</v>
      </c>
      <c r="C29" s="46" t="n">
        <v>0</v>
      </c>
      <c r="D29" s="50"/>
    </row>
    <row r="30" customFormat="false" ht="12.75" hidden="false" customHeight="true" outlineLevel="0" collapsed="false">
      <c r="A30" s="46" t="s">
        <v>41</v>
      </c>
      <c r="B30" s="61" t="s">
        <v>68</v>
      </c>
      <c r="C30" s="70"/>
      <c r="D30" s="50"/>
    </row>
    <row r="31" customFormat="false" ht="12.75" hidden="false" customHeight="true" outlineLevel="0" collapsed="false">
      <c r="A31" s="46" t="s">
        <v>44</v>
      </c>
      <c r="B31" s="61" t="s">
        <v>69</v>
      </c>
      <c r="C31" s="70"/>
      <c r="D31" s="50"/>
    </row>
    <row r="32" customFormat="false" ht="12.75" hidden="false" customHeight="true" outlineLevel="0" collapsed="false">
      <c r="A32" s="46" t="s">
        <v>70</v>
      </c>
      <c r="B32" s="61" t="s">
        <v>200</v>
      </c>
      <c r="C32" s="70"/>
      <c r="D32" s="50"/>
    </row>
    <row r="33" customFormat="false" ht="12.75" hidden="false" customHeight="true" outlineLevel="0" collapsed="false">
      <c r="A33" s="46" t="s">
        <v>46</v>
      </c>
      <c r="B33" s="61" t="s">
        <v>72</v>
      </c>
      <c r="C33" s="71"/>
      <c r="D33" s="50"/>
    </row>
    <row r="34" customFormat="false" ht="12.75" hidden="false" customHeight="true" outlineLevel="0" collapsed="false">
      <c r="A34" s="46" t="s">
        <v>73</v>
      </c>
      <c r="B34" s="61" t="s">
        <v>74</v>
      </c>
      <c r="C34" s="70"/>
      <c r="D34" s="50"/>
    </row>
    <row r="35" customFormat="false" ht="12.75" hidden="false" customHeight="true" outlineLevel="0" collapsed="false">
      <c r="A35" s="46" t="s">
        <v>75</v>
      </c>
      <c r="B35" s="61" t="s">
        <v>106</v>
      </c>
      <c r="C35" s="70"/>
      <c r="D35" s="50"/>
    </row>
    <row r="36" customFormat="false" ht="12.75" hidden="false" customHeight="true" outlineLevel="0" collapsed="false">
      <c r="A36" s="47"/>
      <c r="B36" s="47" t="s">
        <v>77</v>
      </c>
      <c r="C36" s="73" t="n">
        <v>0</v>
      </c>
      <c r="D36" s="74"/>
      <c r="E36" s="52"/>
      <c r="F36" s="52"/>
      <c r="G36" s="52"/>
      <c r="H36" s="52"/>
      <c r="I36" s="52"/>
      <c r="J36" s="52"/>
      <c r="K36" s="52"/>
      <c r="L36" s="52"/>
    </row>
    <row r="37" customFormat="false" ht="12.75" hidden="false" customHeight="true" outlineLevel="0" collapsed="false">
      <c r="A37" s="47"/>
      <c r="B37" s="47"/>
      <c r="C37" s="47"/>
      <c r="D37" s="74"/>
      <c r="E37" s="52"/>
      <c r="F37" s="52"/>
      <c r="G37" s="52"/>
      <c r="H37" s="52"/>
      <c r="I37" s="52"/>
      <c r="J37" s="52"/>
      <c r="K37" s="52"/>
      <c r="L37" s="52"/>
    </row>
    <row r="38" customFormat="false" ht="12.75" hidden="false" customHeight="true" outlineLevel="0" collapsed="false">
      <c r="A38" s="68" t="s">
        <v>79</v>
      </c>
      <c r="B38" s="68"/>
      <c r="C38" s="68"/>
      <c r="D38" s="68"/>
      <c r="E38" s="52"/>
      <c r="F38" s="52"/>
      <c r="G38" s="52"/>
      <c r="H38" s="52"/>
      <c r="I38" s="52"/>
      <c r="J38" s="52"/>
      <c r="K38" s="52"/>
      <c r="L38" s="52"/>
    </row>
    <row r="39" customFormat="false" ht="12.75" hidden="false" customHeight="true" outlineLevel="0" collapsed="false">
      <c r="A39" s="47" t="s">
        <v>80</v>
      </c>
      <c r="B39" s="47" t="s">
        <v>81</v>
      </c>
      <c r="C39" s="51" t="s">
        <v>65</v>
      </c>
      <c r="D39" s="69" t="s">
        <v>66</v>
      </c>
      <c r="E39" s="52"/>
      <c r="F39" s="52"/>
      <c r="G39" s="52"/>
      <c r="H39" s="52"/>
      <c r="I39" s="52"/>
      <c r="J39" s="52"/>
      <c r="K39" s="52"/>
      <c r="L39" s="52"/>
    </row>
    <row r="40" customFormat="false" ht="12.75" hidden="false" customHeight="true" outlineLevel="0" collapsed="false">
      <c r="A40" s="46" t="s">
        <v>39</v>
      </c>
      <c r="B40" s="46" t="s">
        <v>82</v>
      </c>
      <c r="C40" s="76" t="n">
        <v>0.0833</v>
      </c>
      <c r="D40" s="50"/>
      <c r="E40" s="52"/>
      <c r="F40" s="52"/>
      <c r="G40" s="52"/>
      <c r="H40" s="52"/>
      <c r="I40" s="52"/>
      <c r="J40" s="52"/>
      <c r="K40" s="52"/>
      <c r="L40" s="52"/>
    </row>
    <row r="41" customFormat="false" ht="12.75" hidden="false" customHeight="true" outlineLevel="0" collapsed="false">
      <c r="A41" s="46" t="s">
        <v>41</v>
      </c>
      <c r="B41" s="46" t="s">
        <v>83</v>
      </c>
      <c r="C41" s="76" t="n">
        <v>0.121</v>
      </c>
      <c r="D41" s="50"/>
      <c r="E41" s="52"/>
      <c r="F41" s="52"/>
      <c r="G41" s="52"/>
      <c r="H41" s="52"/>
      <c r="I41" s="52"/>
      <c r="J41" s="52"/>
      <c r="K41" s="52"/>
      <c r="L41" s="52"/>
    </row>
    <row r="42" customFormat="false" ht="12.75" hidden="false" customHeight="true" outlineLevel="0" collapsed="false">
      <c r="A42" s="47"/>
      <c r="B42" s="47" t="s">
        <v>84</v>
      </c>
      <c r="C42" s="73" t="n">
        <f aca="false">SUM(C40:C41)</f>
        <v>0.2043</v>
      </c>
      <c r="D42" s="74"/>
      <c r="E42" s="52"/>
      <c r="F42" s="52"/>
      <c r="G42" s="52"/>
      <c r="H42" s="52"/>
      <c r="I42" s="52"/>
      <c r="J42" s="52"/>
      <c r="K42" s="52"/>
      <c r="L42" s="52"/>
    </row>
    <row r="43" customFormat="false" ht="12.75" hidden="false" customHeight="true" outlineLevel="0" collapsed="false">
      <c r="A43" s="47"/>
      <c r="B43" s="47" t="s">
        <v>85</v>
      </c>
      <c r="C43" s="73" t="n">
        <f aca="false">C42*C54</f>
        <v>0.07203618</v>
      </c>
      <c r="D43" s="74"/>
      <c r="E43" s="52"/>
      <c r="F43" s="52"/>
      <c r="G43" s="52"/>
      <c r="H43" s="52"/>
      <c r="I43" s="52"/>
      <c r="J43" s="52"/>
      <c r="K43" s="52"/>
      <c r="L43" s="52"/>
    </row>
    <row r="44" customFormat="false" ht="12.75" hidden="false" customHeight="true" outlineLevel="0" collapsed="false">
      <c r="A44" s="47"/>
      <c r="B44" s="47"/>
      <c r="C44" s="47"/>
      <c r="D44" s="74"/>
      <c r="E44" s="52"/>
      <c r="F44" s="52"/>
      <c r="G44" s="52"/>
      <c r="H44" s="52"/>
      <c r="I44" s="52"/>
      <c r="J44" s="52"/>
      <c r="K44" s="52"/>
      <c r="L44" s="52"/>
    </row>
    <row r="45" customFormat="false" ht="12.75" hidden="false" customHeight="true" outlineLevel="0" collapsed="false">
      <c r="A45" s="47" t="s">
        <v>86</v>
      </c>
      <c r="B45" s="47" t="s">
        <v>87</v>
      </c>
      <c r="C45" s="51" t="s">
        <v>65</v>
      </c>
      <c r="D45" s="69" t="s">
        <v>66</v>
      </c>
      <c r="E45" s="52"/>
      <c r="F45" s="52"/>
      <c r="G45" s="52"/>
      <c r="H45" s="52"/>
      <c r="I45" s="52"/>
      <c r="J45" s="52"/>
      <c r="K45" s="52"/>
      <c r="L45" s="52"/>
    </row>
    <row r="46" customFormat="false" ht="12.75" hidden="false" customHeight="true" outlineLevel="0" collapsed="false">
      <c r="A46" s="46" t="s">
        <v>39</v>
      </c>
      <c r="B46" s="46" t="s">
        <v>88</v>
      </c>
      <c r="C46" s="76" t="n">
        <v>0.2</v>
      </c>
      <c r="D46" s="50"/>
      <c r="E46" s="52"/>
      <c r="F46" s="52"/>
      <c r="G46" s="52"/>
      <c r="H46" s="52"/>
      <c r="I46" s="52"/>
      <c r="J46" s="52"/>
      <c r="K46" s="52"/>
      <c r="L46" s="52"/>
    </row>
    <row r="47" customFormat="false" ht="12.75" hidden="false" customHeight="true" outlineLevel="0" collapsed="false">
      <c r="A47" s="46" t="s">
        <v>41</v>
      </c>
      <c r="B47" s="46" t="s">
        <v>89</v>
      </c>
      <c r="C47" s="76" t="n">
        <v>0.025</v>
      </c>
      <c r="D47" s="50"/>
      <c r="E47" s="52"/>
      <c r="F47" s="52"/>
      <c r="G47" s="52"/>
      <c r="H47" s="52"/>
      <c r="I47" s="52"/>
      <c r="J47" s="52"/>
      <c r="K47" s="52"/>
      <c r="L47" s="52"/>
    </row>
    <row r="48" customFormat="false" ht="12.75" hidden="false" customHeight="true" outlineLevel="0" collapsed="false">
      <c r="A48" s="46" t="s">
        <v>44</v>
      </c>
      <c r="B48" s="46" t="s">
        <v>90</v>
      </c>
      <c r="C48" s="76" t="n">
        <v>0.0296</v>
      </c>
      <c r="D48" s="50"/>
      <c r="E48" s="52"/>
      <c r="F48" s="52"/>
      <c r="G48" s="52"/>
      <c r="H48" s="52"/>
      <c r="I48" s="52"/>
      <c r="J48" s="52"/>
      <c r="K48" s="52"/>
      <c r="L48" s="52"/>
    </row>
    <row r="49" customFormat="false" ht="12.75" hidden="false" customHeight="true" outlineLevel="0" collapsed="false">
      <c r="A49" s="46" t="s">
        <v>46</v>
      </c>
      <c r="B49" s="46" t="s">
        <v>91</v>
      </c>
      <c r="C49" s="77"/>
      <c r="D49" s="50"/>
      <c r="E49" s="52"/>
      <c r="F49" s="52"/>
      <c r="G49" s="52"/>
      <c r="H49" s="52"/>
      <c r="I49" s="52"/>
      <c r="J49" s="52"/>
      <c r="K49" s="52"/>
      <c r="L49" s="52"/>
    </row>
    <row r="50" customFormat="false" ht="12.75" hidden="false" customHeight="true" outlineLevel="0" collapsed="false">
      <c r="A50" s="46" t="s">
        <v>73</v>
      </c>
      <c r="B50" s="46" t="s">
        <v>92</v>
      </c>
      <c r="C50" s="77" t="n">
        <f aca="false">0.5%*2</f>
        <v>0.01</v>
      </c>
      <c r="D50" s="50"/>
      <c r="E50" s="52"/>
      <c r="F50" s="52"/>
      <c r="G50" s="52"/>
      <c r="H50" s="52"/>
      <c r="I50" s="52"/>
      <c r="J50" s="52"/>
      <c r="K50" s="52"/>
      <c r="L50" s="52"/>
    </row>
    <row r="51" customFormat="false" ht="12.75" hidden="false" customHeight="true" outlineLevel="0" collapsed="false">
      <c r="A51" s="46" t="s">
        <v>75</v>
      </c>
      <c r="B51" s="46" t="s">
        <v>93</v>
      </c>
      <c r="C51" s="76" t="n">
        <v>0.006</v>
      </c>
      <c r="D51" s="50"/>
      <c r="E51" s="52"/>
      <c r="F51" s="52"/>
      <c r="G51" s="52"/>
      <c r="H51" s="52"/>
      <c r="I51" s="52"/>
      <c r="J51" s="52"/>
      <c r="K51" s="52"/>
      <c r="L51" s="52"/>
    </row>
    <row r="52" customFormat="false" ht="12.75" hidden="false" customHeight="true" outlineLevel="0" collapsed="false">
      <c r="A52" s="46" t="s">
        <v>94</v>
      </c>
      <c r="B52" s="46" t="s">
        <v>95</v>
      </c>
      <c r="C52" s="76" t="n">
        <v>0.002</v>
      </c>
      <c r="D52" s="50"/>
      <c r="E52" s="52"/>
      <c r="F52" s="52"/>
      <c r="G52" s="52"/>
      <c r="H52" s="52"/>
      <c r="I52" s="52"/>
      <c r="J52" s="52"/>
      <c r="K52" s="52"/>
      <c r="L52" s="52"/>
    </row>
    <row r="53" customFormat="false" ht="12.75" hidden="false" customHeight="true" outlineLevel="0" collapsed="false">
      <c r="A53" s="46" t="s">
        <v>96</v>
      </c>
      <c r="B53" s="46" t="s">
        <v>97</v>
      </c>
      <c r="C53" s="76" t="n">
        <v>0.08</v>
      </c>
      <c r="D53" s="50"/>
      <c r="E53" s="52"/>
      <c r="F53" s="52"/>
      <c r="G53" s="52"/>
      <c r="H53" s="52"/>
      <c r="I53" s="52"/>
      <c r="J53" s="52"/>
      <c r="K53" s="52"/>
      <c r="L53" s="52"/>
    </row>
    <row r="54" customFormat="false" ht="12.75" hidden="false" customHeight="true" outlineLevel="0" collapsed="false">
      <c r="A54" s="47"/>
      <c r="B54" s="47" t="s">
        <v>84</v>
      </c>
      <c r="C54" s="73" t="n">
        <f aca="false">SUM(C46:C53)</f>
        <v>0.3526</v>
      </c>
      <c r="D54" s="74"/>
      <c r="E54" s="52"/>
      <c r="F54" s="52"/>
      <c r="G54" s="52"/>
      <c r="H54" s="52"/>
      <c r="I54" s="52"/>
      <c r="J54" s="52"/>
      <c r="K54" s="52"/>
      <c r="L54" s="52"/>
    </row>
    <row r="55" customFormat="false" ht="12.75" hidden="false" customHeight="true" outlineLevel="0" collapsed="false">
      <c r="A55" s="47"/>
      <c r="B55" s="47"/>
      <c r="C55" s="73"/>
      <c r="D55" s="74"/>
      <c r="E55" s="52"/>
      <c r="F55" s="52"/>
      <c r="G55" s="52"/>
      <c r="H55" s="52"/>
      <c r="I55" s="52"/>
      <c r="J55" s="52"/>
      <c r="K55" s="52"/>
      <c r="L55" s="52"/>
    </row>
    <row r="56" customFormat="false" ht="12.75" hidden="false" customHeight="true" outlineLevel="0" collapsed="false">
      <c r="A56" s="47" t="s">
        <v>98</v>
      </c>
      <c r="B56" s="47" t="s">
        <v>99</v>
      </c>
      <c r="C56" s="51" t="s">
        <v>65</v>
      </c>
      <c r="D56" s="69" t="s">
        <v>66</v>
      </c>
      <c r="E56" s="52"/>
      <c r="F56" s="52"/>
      <c r="G56" s="52"/>
      <c r="H56" s="52"/>
      <c r="I56" s="52"/>
      <c r="J56" s="52"/>
      <c r="K56" s="52"/>
      <c r="L56" s="52"/>
    </row>
    <row r="57" customFormat="false" ht="12.75" hidden="false" customHeight="true" outlineLevel="0" collapsed="false">
      <c r="A57" s="46" t="s">
        <v>39</v>
      </c>
      <c r="B57" s="53" t="s">
        <v>218</v>
      </c>
      <c r="C57" s="76"/>
      <c r="D57" s="50"/>
      <c r="E57" s="52"/>
      <c r="F57" s="52"/>
      <c r="G57" s="52"/>
      <c r="H57" s="52"/>
      <c r="I57" s="52"/>
      <c r="J57" s="52"/>
      <c r="K57" s="52"/>
      <c r="L57" s="52"/>
    </row>
    <row r="58" customFormat="false" ht="12.75" hidden="false" customHeight="true" outlineLevel="0" collapsed="false">
      <c r="A58" s="46" t="s">
        <v>41</v>
      </c>
      <c r="B58" s="79" t="s">
        <v>219</v>
      </c>
      <c r="C58" s="76"/>
      <c r="D58" s="80"/>
      <c r="E58" s="52"/>
      <c r="F58" s="52"/>
      <c r="G58" s="52"/>
      <c r="H58" s="52"/>
      <c r="I58" s="52"/>
      <c r="J58" s="52"/>
      <c r="K58" s="52"/>
      <c r="L58" s="52"/>
    </row>
    <row r="59" customFormat="false" ht="12.75" hidden="false" customHeight="true" outlineLevel="0" collapsed="false">
      <c r="A59" s="46" t="s">
        <v>44</v>
      </c>
      <c r="B59" s="46" t="s">
        <v>102</v>
      </c>
      <c r="C59" s="76"/>
      <c r="D59" s="50"/>
      <c r="E59" s="52"/>
      <c r="F59" s="52"/>
      <c r="G59" s="52"/>
      <c r="H59" s="52"/>
      <c r="I59" s="52"/>
      <c r="J59" s="52"/>
      <c r="K59" s="52"/>
      <c r="L59" s="52"/>
    </row>
    <row r="60" customFormat="false" ht="12.75" hidden="false" customHeight="true" outlineLevel="0" collapsed="false">
      <c r="A60" s="46" t="s">
        <v>46</v>
      </c>
      <c r="B60" s="46" t="s">
        <v>103</v>
      </c>
      <c r="C60" s="76"/>
      <c r="D60" s="50"/>
      <c r="E60" s="52"/>
      <c r="F60" s="52"/>
      <c r="G60" s="52"/>
      <c r="H60" s="52"/>
      <c r="I60" s="52"/>
      <c r="J60" s="52"/>
      <c r="K60" s="52"/>
      <c r="L60" s="52"/>
    </row>
    <row r="61" customFormat="false" ht="12.75" hidden="false" customHeight="true" outlineLevel="0" collapsed="false">
      <c r="A61" s="46" t="s">
        <v>73</v>
      </c>
      <c r="B61" s="81" t="s">
        <v>104</v>
      </c>
      <c r="C61" s="82"/>
      <c r="D61" s="50"/>
      <c r="E61" s="52"/>
      <c r="F61" s="52"/>
      <c r="G61" s="52"/>
      <c r="H61" s="52"/>
      <c r="I61" s="52"/>
      <c r="J61" s="52"/>
      <c r="K61" s="52"/>
      <c r="L61" s="52"/>
    </row>
    <row r="62" customFormat="false" ht="12.75" hidden="false" customHeight="true" outlineLevel="0" collapsed="false">
      <c r="A62" s="46" t="s">
        <v>75</v>
      </c>
      <c r="B62" s="44" t="s">
        <v>202</v>
      </c>
      <c r="C62" s="82"/>
      <c r="D62" s="50"/>
      <c r="E62" s="52"/>
      <c r="F62" s="52"/>
      <c r="G62" s="52"/>
      <c r="H62" s="52"/>
      <c r="I62" s="52"/>
      <c r="J62" s="52"/>
      <c r="K62" s="52"/>
      <c r="L62" s="52"/>
    </row>
    <row r="63" customFormat="false" ht="12.75" hidden="false" customHeight="true" outlineLevel="0" collapsed="false">
      <c r="A63" s="46" t="s">
        <v>94</v>
      </c>
      <c r="B63" s="44" t="s">
        <v>106</v>
      </c>
      <c r="C63" s="84"/>
      <c r="D63" s="50"/>
      <c r="E63" s="52"/>
      <c r="F63" s="52"/>
      <c r="G63" s="52"/>
      <c r="H63" s="52"/>
      <c r="I63" s="52"/>
      <c r="J63" s="52"/>
      <c r="K63" s="52"/>
      <c r="L63" s="52"/>
    </row>
    <row r="64" customFormat="false" ht="12.75" hidden="false" customHeight="true" outlineLevel="0" collapsed="false">
      <c r="A64" s="47"/>
      <c r="B64" s="47" t="s">
        <v>84</v>
      </c>
      <c r="C64" s="73"/>
      <c r="D64" s="74"/>
      <c r="E64" s="52"/>
      <c r="F64" s="52"/>
      <c r="G64" s="52"/>
      <c r="H64" s="52"/>
      <c r="I64" s="52"/>
      <c r="J64" s="52"/>
      <c r="K64" s="52"/>
      <c r="L64" s="52"/>
    </row>
    <row r="65" customFormat="false" ht="12.75" hidden="false" customHeight="true" outlineLevel="0" collapsed="false">
      <c r="A65" s="47"/>
      <c r="B65" s="47"/>
      <c r="C65" s="73"/>
      <c r="D65" s="74"/>
      <c r="E65" s="52"/>
      <c r="F65" s="52"/>
      <c r="G65" s="52"/>
      <c r="H65" s="52"/>
      <c r="I65" s="52"/>
      <c r="J65" s="52"/>
      <c r="K65" s="52"/>
      <c r="L65" s="52"/>
    </row>
    <row r="66" customFormat="false" ht="12.75" hidden="false" customHeight="true" outlineLevel="0" collapsed="false">
      <c r="A66" s="68" t="s">
        <v>110</v>
      </c>
      <c r="B66" s="68"/>
      <c r="C66" s="68"/>
      <c r="D66" s="68"/>
      <c r="E66" s="52"/>
      <c r="F66" s="52"/>
      <c r="G66" s="52"/>
      <c r="H66" s="52"/>
      <c r="I66" s="52"/>
      <c r="J66" s="52"/>
      <c r="K66" s="52"/>
      <c r="L66" s="52"/>
    </row>
    <row r="67" customFormat="false" ht="12.75" hidden="false" customHeight="true" outlineLevel="0" collapsed="false">
      <c r="A67" s="47" t="n">
        <v>2</v>
      </c>
      <c r="B67" s="47" t="s">
        <v>111</v>
      </c>
      <c r="C67" s="51" t="s">
        <v>65</v>
      </c>
      <c r="D67" s="69" t="s">
        <v>66</v>
      </c>
      <c r="E67" s="52"/>
      <c r="F67" s="52"/>
      <c r="G67" s="52"/>
      <c r="H67" s="52"/>
      <c r="I67" s="52"/>
      <c r="J67" s="52"/>
      <c r="K67" s="52"/>
      <c r="L67" s="52"/>
    </row>
    <row r="68" customFormat="false" ht="12.75" hidden="false" customHeight="true" outlineLevel="0" collapsed="false">
      <c r="A68" s="46" t="s">
        <v>80</v>
      </c>
      <c r="B68" s="46" t="s">
        <v>112</v>
      </c>
      <c r="C68" s="76"/>
      <c r="D68" s="50"/>
      <c r="E68" s="52"/>
      <c r="F68" s="52"/>
      <c r="G68" s="52"/>
      <c r="H68" s="52"/>
      <c r="I68" s="52"/>
      <c r="J68" s="52"/>
      <c r="K68" s="52"/>
      <c r="L68" s="52"/>
    </row>
    <row r="69" customFormat="false" ht="12.75" hidden="false" customHeight="true" outlineLevel="0" collapsed="false">
      <c r="A69" s="46" t="s">
        <v>86</v>
      </c>
      <c r="B69" s="46" t="s">
        <v>113</v>
      </c>
      <c r="C69" s="76"/>
      <c r="D69" s="50"/>
      <c r="E69" s="52"/>
      <c r="F69" s="52"/>
      <c r="G69" s="52"/>
      <c r="H69" s="52"/>
      <c r="I69" s="52"/>
      <c r="J69" s="52"/>
      <c r="K69" s="52"/>
      <c r="L69" s="52"/>
    </row>
    <row r="70" customFormat="false" ht="12.75" hidden="false" customHeight="true" outlineLevel="0" collapsed="false">
      <c r="A70" s="46" t="s">
        <v>98</v>
      </c>
      <c r="B70" s="46" t="s">
        <v>99</v>
      </c>
      <c r="C70" s="76"/>
      <c r="D70" s="50"/>
      <c r="E70" s="52"/>
      <c r="F70" s="52"/>
      <c r="G70" s="52"/>
      <c r="H70" s="52"/>
      <c r="I70" s="52"/>
      <c r="J70" s="52"/>
      <c r="K70" s="52"/>
      <c r="L70" s="52"/>
    </row>
    <row r="71" customFormat="false" ht="12.75" hidden="false" customHeight="true" outlineLevel="0" collapsed="false">
      <c r="A71" s="47"/>
      <c r="B71" s="47" t="s">
        <v>84</v>
      </c>
      <c r="C71" s="73" t="n">
        <v>0</v>
      </c>
      <c r="D71" s="74"/>
      <c r="E71" s="52"/>
      <c r="F71" s="52"/>
      <c r="G71" s="52"/>
      <c r="H71" s="52"/>
      <c r="I71" s="52"/>
      <c r="J71" s="52"/>
      <c r="K71" s="52"/>
      <c r="L71" s="52"/>
    </row>
    <row r="72" customFormat="false" ht="12.75" hidden="false" customHeight="true" outlineLevel="0" collapsed="false">
      <c r="A72" s="47"/>
      <c r="B72" s="47"/>
      <c r="C72" s="47"/>
      <c r="D72" s="74"/>
      <c r="E72" s="52"/>
      <c r="F72" s="52"/>
      <c r="G72" s="52"/>
      <c r="H72" s="52"/>
      <c r="I72" s="52"/>
      <c r="J72" s="52"/>
      <c r="K72" s="52"/>
      <c r="L72" s="52"/>
    </row>
    <row r="73" customFormat="false" ht="12.75" hidden="false" customHeight="true" outlineLevel="0" collapsed="false">
      <c r="A73" s="47"/>
      <c r="B73" s="47"/>
      <c r="C73" s="47"/>
      <c r="D73" s="74"/>
      <c r="E73" s="52"/>
      <c r="F73" s="52"/>
      <c r="G73" s="52"/>
      <c r="H73" s="52"/>
      <c r="I73" s="52"/>
      <c r="J73" s="52"/>
      <c r="K73" s="52"/>
      <c r="L73" s="52"/>
    </row>
    <row r="74" customFormat="false" ht="12.75" hidden="false" customHeight="true" outlineLevel="0" collapsed="false">
      <c r="A74" s="68" t="s">
        <v>114</v>
      </c>
      <c r="B74" s="68"/>
      <c r="C74" s="68"/>
      <c r="D74" s="68"/>
      <c r="E74" s="52"/>
      <c r="F74" s="52"/>
      <c r="G74" s="52"/>
      <c r="H74" s="52"/>
      <c r="I74" s="52"/>
      <c r="J74" s="52"/>
      <c r="K74" s="52"/>
      <c r="L74" s="52"/>
    </row>
    <row r="75" customFormat="false" ht="12.75" hidden="false" customHeight="true" outlineLevel="0" collapsed="false">
      <c r="A75" s="47" t="n">
        <v>3</v>
      </c>
      <c r="B75" s="47" t="s">
        <v>115</v>
      </c>
      <c r="C75" s="51" t="s">
        <v>65</v>
      </c>
      <c r="D75" s="69" t="s">
        <v>66</v>
      </c>
      <c r="E75" s="52"/>
      <c r="F75" s="52"/>
      <c r="G75" s="52"/>
      <c r="H75" s="52"/>
      <c r="I75" s="52"/>
      <c r="J75" s="52"/>
      <c r="K75" s="52"/>
      <c r="L75" s="52"/>
    </row>
    <row r="76" customFormat="false" ht="12.75" hidden="false" customHeight="true" outlineLevel="0" collapsed="false">
      <c r="A76" s="46" t="s">
        <v>39</v>
      </c>
      <c r="B76" s="46" t="s">
        <v>116</v>
      </c>
      <c r="C76" s="87" t="n">
        <f aca="false">Encargos!C35</f>
        <v>0.0042</v>
      </c>
      <c r="D76" s="88"/>
      <c r="E76" s="52"/>
      <c r="F76" s="52"/>
      <c r="G76" s="52"/>
      <c r="H76" s="52"/>
      <c r="I76" s="52"/>
      <c r="J76" s="52"/>
      <c r="K76" s="52"/>
      <c r="L76" s="52"/>
    </row>
    <row r="77" customFormat="false" ht="12.75" hidden="false" customHeight="true" outlineLevel="0" collapsed="false">
      <c r="A77" s="46" t="s">
        <v>41</v>
      </c>
      <c r="B77" s="46" t="s">
        <v>117</v>
      </c>
      <c r="C77" s="87" t="n">
        <f aca="false">Encargos!C36</f>
        <v>0.08</v>
      </c>
      <c r="D77" s="88"/>
      <c r="E77" s="52"/>
      <c r="F77" s="52"/>
      <c r="G77" s="52"/>
      <c r="H77" s="52"/>
      <c r="I77" s="52"/>
      <c r="J77" s="52"/>
      <c r="K77" s="52"/>
      <c r="L77" s="52"/>
    </row>
    <row r="78" customFormat="false" ht="12.75" hidden="false" customHeight="true" outlineLevel="0" collapsed="false">
      <c r="A78" s="46" t="s">
        <v>44</v>
      </c>
      <c r="B78" s="46" t="s">
        <v>118</v>
      </c>
      <c r="C78" s="87" t="n">
        <v>0.0001</v>
      </c>
      <c r="D78" s="88"/>
      <c r="E78" s="52"/>
      <c r="F78" s="52"/>
      <c r="G78" s="52"/>
      <c r="H78" s="52"/>
      <c r="I78" s="52"/>
      <c r="J78" s="52"/>
      <c r="K78" s="52"/>
      <c r="L78" s="52"/>
    </row>
    <row r="79" customFormat="false" ht="12.75" hidden="false" customHeight="true" outlineLevel="0" collapsed="false">
      <c r="A79" s="46" t="s">
        <v>46</v>
      </c>
      <c r="B79" s="79" t="s">
        <v>119</v>
      </c>
      <c r="C79" s="87" t="n">
        <v>0.0194</v>
      </c>
      <c r="D79" s="50"/>
      <c r="E79" s="52"/>
      <c r="F79" s="52"/>
      <c r="G79" s="52"/>
      <c r="H79" s="52"/>
      <c r="I79" s="52"/>
      <c r="J79" s="52"/>
      <c r="K79" s="52"/>
      <c r="L79" s="52"/>
    </row>
    <row r="80" customFormat="false" ht="21" hidden="false" customHeight="true" outlineLevel="0" collapsed="false">
      <c r="A80" s="46" t="s">
        <v>73</v>
      </c>
      <c r="B80" s="79" t="s">
        <v>120</v>
      </c>
      <c r="C80" s="87" t="n">
        <f aca="false">C54</f>
        <v>0.3526</v>
      </c>
      <c r="D80" s="50"/>
      <c r="E80" s="52"/>
      <c r="F80" s="52"/>
      <c r="G80" s="52"/>
      <c r="H80" s="52"/>
      <c r="I80" s="52"/>
      <c r="J80" s="52"/>
      <c r="K80" s="52"/>
      <c r="L80" s="52"/>
    </row>
    <row r="81" customFormat="false" ht="12.75" hidden="false" customHeight="true" outlineLevel="0" collapsed="false">
      <c r="A81" s="46" t="s">
        <v>75</v>
      </c>
      <c r="B81" s="46" t="s">
        <v>121</v>
      </c>
      <c r="C81" s="87" t="n">
        <v>0.02</v>
      </c>
      <c r="D81" s="50"/>
      <c r="E81" s="52"/>
      <c r="F81" s="52"/>
      <c r="G81" s="52"/>
      <c r="H81" s="52"/>
      <c r="I81" s="52"/>
      <c r="J81" s="52"/>
      <c r="K81" s="52"/>
      <c r="L81" s="52"/>
    </row>
    <row r="82" customFormat="false" ht="12.75" hidden="false" customHeight="true" outlineLevel="0" collapsed="false">
      <c r="A82" s="47"/>
      <c r="B82" s="47" t="s">
        <v>122</v>
      </c>
      <c r="C82" s="73" t="n">
        <f aca="false">SUM(C76:C81)</f>
        <v>0.4763</v>
      </c>
      <c r="D82" s="74"/>
      <c r="E82" s="52"/>
      <c r="F82" s="52"/>
      <c r="G82" s="52"/>
      <c r="H82" s="52"/>
      <c r="I82" s="52"/>
      <c r="J82" s="52"/>
      <c r="K82" s="52"/>
      <c r="L82" s="52"/>
    </row>
    <row r="83" customFormat="false" ht="12.75" hidden="false" customHeight="true" outlineLevel="0" collapsed="false">
      <c r="A83" s="47"/>
      <c r="B83" s="47"/>
      <c r="C83" s="47"/>
      <c r="D83" s="74"/>
      <c r="E83" s="52"/>
      <c r="F83" s="52"/>
      <c r="G83" s="52"/>
      <c r="H83" s="52"/>
      <c r="I83" s="52"/>
      <c r="J83" s="52"/>
      <c r="K83" s="52"/>
      <c r="L83" s="52"/>
    </row>
    <row r="84" customFormat="false" ht="12.75" hidden="false" customHeight="true" outlineLevel="0" collapsed="false">
      <c r="A84" s="68" t="s">
        <v>130</v>
      </c>
      <c r="B84" s="68"/>
      <c r="C84" s="68"/>
      <c r="D84" s="68"/>
      <c r="E84" s="52"/>
      <c r="F84" s="52"/>
      <c r="G84" s="52"/>
      <c r="H84" s="52"/>
      <c r="I84" s="52"/>
      <c r="J84" s="52"/>
      <c r="K84" s="52"/>
      <c r="L84" s="52"/>
    </row>
    <row r="85" customFormat="false" ht="12.75" hidden="false" customHeight="true" outlineLevel="0" collapsed="false">
      <c r="A85" s="47" t="s">
        <v>131</v>
      </c>
      <c r="B85" s="47" t="s">
        <v>132</v>
      </c>
      <c r="C85" s="51" t="s">
        <v>65</v>
      </c>
      <c r="D85" s="69" t="s">
        <v>66</v>
      </c>
      <c r="E85" s="52"/>
      <c r="F85" s="52"/>
      <c r="G85" s="52"/>
      <c r="H85" s="52"/>
      <c r="I85" s="52"/>
      <c r="J85" s="52"/>
      <c r="K85" s="52"/>
      <c r="L85" s="52"/>
    </row>
    <row r="86" customFormat="false" ht="12.75" hidden="false" customHeight="true" outlineLevel="0" collapsed="false">
      <c r="A86" s="46" t="s">
        <v>39</v>
      </c>
      <c r="B86" s="46" t="s">
        <v>133</v>
      </c>
      <c r="C86" s="76" t="n">
        <v>0</v>
      </c>
      <c r="D86" s="50"/>
      <c r="E86" s="52"/>
      <c r="F86" s="52"/>
      <c r="G86" s="52"/>
      <c r="H86" s="52"/>
      <c r="I86" s="52"/>
      <c r="J86" s="52"/>
      <c r="K86" s="52"/>
      <c r="L86" s="52"/>
    </row>
    <row r="87" customFormat="false" ht="12.75" hidden="false" customHeight="true" outlineLevel="0" collapsed="false">
      <c r="A87" s="46" t="s">
        <v>41</v>
      </c>
      <c r="B87" s="46" t="s">
        <v>132</v>
      </c>
      <c r="C87" s="76" t="n">
        <v>0.0167</v>
      </c>
      <c r="D87" s="50"/>
      <c r="E87" s="52"/>
      <c r="F87" s="52"/>
      <c r="G87" s="52"/>
      <c r="H87" s="52"/>
      <c r="I87" s="52"/>
      <c r="J87" s="52"/>
      <c r="K87" s="52"/>
      <c r="L87" s="52"/>
    </row>
    <row r="88" customFormat="false" ht="12.75" hidden="false" customHeight="true" outlineLevel="0" collapsed="false">
      <c r="A88" s="46" t="s">
        <v>44</v>
      </c>
      <c r="B88" s="79" t="s">
        <v>134</v>
      </c>
      <c r="C88" s="76" t="n">
        <f aca="false">Encargos!C46</f>
        <v>0.0002</v>
      </c>
      <c r="D88" s="50"/>
      <c r="E88" s="52"/>
      <c r="F88" s="52"/>
      <c r="G88" s="52"/>
      <c r="H88" s="52"/>
      <c r="I88" s="52"/>
      <c r="J88" s="52"/>
      <c r="K88" s="52"/>
      <c r="L88" s="52"/>
    </row>
    <row r="89" customFormat="false" ht="12.75" hidden="false" customHeight="true" outlineLevel="0" collapsed="false">
      <c r="A89" s="46" t="s">
        <v>46</v>
      </c>
      <c r="B89" s="46" t="s">
        <v>135</v>
      </c>
      <c r="C89" s="76" t="n">
        <v>0.0003</v>
      </c>
      <c r="D89" s="50"/>
      <c r="E89" s="52"/>
      <c r="F89" s="52"/>
      <c r="G89" s="52"/>
      <c r="H89" s="52"/>
      <c r="I89" s="52"/>
      <c r="J89" s="52"/>
      <c r="K89" s="52"/>
      <c r="L89" s="52"/>
    </row>
    <row r="90" customFormat="false" ht="12.75" hidden="false" customHeight="true" outlineLevel="0" collapsed="false">
      <c r="A90" s="46" t="s">
        <v>73</v>
      </c>
      <c r="B90" s="46" t="s">
        <v>136</v>
      </c>
      <c r="C90" s="76" t="n">
        <v>0.0007</v>
      </c>
      <c r="D90" s="50"/>
      <c r="E90" s="52"/>
      <c r="F90" s="52"/>
      <c r="G90" s="52"/>
      <c r="H90" s="52"/>
      <c r="I90" s="52"/>
      <c r="J90" s="52"/>
      <c r="K90" s="52"/>
      <c r="L90" s="52"/>
    </row>
    <row r="91" customFormat="false" ht="12.75" hidden="false" customHeight="true" outlineLevel="0" collapsed="false">
      <c r="A91" s="46" t="s">
        <v>75</v>
      </c>
      <c r="B91" s="79" t="s">
        <v>137</v>
      </c>
      <c r="C91" s="76" t="n">
        <v>0</v>
      </c>
      <c r="D91" s="50"/>
      <c r="E91" s="52"/>
      <c r="F91" s="52"/>
      <c r="G91" s="52"/>
      <c r="H91" s="52"/>
      <c r="I91" s="52"/>
      <c r="J91" s="52"/>
      <c r="K91" s="52"/>
      <c r="L91" s="52"/>
    </row>
    <row r="92" customFormat="false" ht="12.75" hidden="false" customHeight="true" outlineLevel="0" collapsed="false">
      <c r="A92" s="47"/>
      <c r="B92" s="47" t="s">
        <v>84</v>
      </c>
      <c r="C92" s="73" t="n">
        <f aca="false">SUM(C86:C91)</f>
        <v>0.0179</v>
      </c>
      <c r="D92" s="74"/>
      <c r="E92" s="52"/>
      <c r="F92" s="52"/>
      <c r="G92" s="52"/>
      <c r="H92" s="52"/>
      <c r="I92" s="52"/>
      <c r="J92" s="52"/>
      <c r="K92" s="52"/>
      <c r="L92" s="52"/>
    </row>
    <row r="93" customFormat="false" ht="12.75" hidden="false" customHeight="true" outlineLevel="0" collapsed="false">
      <c r="A93" s="47"/>
      <c r="B93" s="47"/>
      <c r="C93" s="47"/>
      <c r="D93" s="74"/>
      <c r="E93" s="52"/>
      <c r="F93" s="52"/>
      <c r="G93" s="52"/>
      <c r="H93" s="52"/>
      <c r="I93" s="52"/>
      <c r="J93" s="52"/>
      <c r="K93" s="52"/>
      <c r="L93" s="52"/>
    </row>
    <row r="94" customFormat="false" ht="12.75" hidden="false" customHeight="true" outlineLevel="0" collapsed="false">
      <c r="A94" s="47" t="s">
        <v>149</v>
      </c>
      <c r="B94" s="48" t="s">
        <v>150</v>
      </c>
      <c r="C94" s="51" t="s">
        <v>65</v>
      </c>
      <c r="D94" s="69" t="s">
        <v>66</v>
      </c>
      <c r="E94" s="52"/>
      <c r="F94" s="52"/>
      <c r="G94" s="52"/>
      <c r="H94" s="52"/>
      <c r="I94" s="52"/>
      <c r="J94" s="52"/>
      <c r="K94" s="52"/>
      <c r="L94" s="52"/>
    </row>
    <row r="95" customFormat="false" ht="12.75" hidden="false" customHeight="true" outlineLevel="0" collapsed="false">
      <c r="A95" s="46" t="s">
        <v>39</v>
      </c>
      <c r="B95" s="46" t="s">
        <v>151</v>
      </c>
      <c r="C95" s="89"/>
      <c r="D95" s="50"/>
      <c r="E95" s="52"/>
      <c r="F95" s="52"/>
      <c r="G95" s="52"/>
      <c r="H95" s="52"/>
      <c r="I95" s="52"/>
      <c r="J95" s="52"/>
      <c r="K95" s="52"/>
      <c r="L95" s="52"/>
    </row>
    <row r="96" customFormat="false" ht="12.75" hidden="false" customHeight="true" outlineLevel="0" collapsed="false">
      <c r="A96" s="47"/>
      <c r="B96" s="47" t="s">
        <v>84</v>
      </c>
      <c r="C96" s="73"/>
      <c r="D96" s="74"/>
      <c r="E96" s="52"/>
      <c r="F96" s="52"/>
      <c r="G96" s="52"/>
      <c r="H96" s="52"/>
      <c r="I96" s="52"/>
      <c r="J96" s="52"/>
      <c r="K96" s="52"/>
      <c r="L96" s="52"/>
    </row>
    <row r="97" customFormat="false" ht="12.75" hidden="false" customHeight="true" outlineLevel="0" collapsed="false">
      <c r="A97" s="46"/>
      <c r="B97" s="46"/>
      <c r="C97" s="46"/>
      <c r="D97" s="50"/>
    </row>
    <row r="98" customFormat="false" ht="12.75" hidden="false" customHeight="true" outlineLevel="0" collapsed="false">
      <c r="A98" s="68" t="s">
        <v>152</v>
      </c>
      <c r="B98" s="68"/>
      <c r="C98" s="68"/>
      <c r="D98" s="68"/>
    </row>
    <row r="99" customFormat="false" ht="12.75" hidden="false" customHeight="true" outlineLevel="0" collapsed="false">
      <c r="A99" s="47" t="n">
        <v>4</v>
      </c>
      <c r="B99" s="47" t="s">
        <v>153</v>
      </c>
      <c r="C99" s="51" t="s">
        <v>65</v>
      </c>
      <c r="D99" s="69" t="s">
        <v>66</v>
      </c>
      <c r="E99" s="52"/>
      <c r="F99" s="52"/>
      <c r="G99" s="52"/>
      <c r="H99" s="52"/>
      <c r="I99" s="52"/>
      <c r="J99" s="52"/>
      <c r="K99" s="52"/>
      <c r="L99" s="52"/>
    </row>
    <row r="100" customFormat="false" ht="12.75" hidden="false" customHeight="true" outlineLevel="0" collapsed="false">
      <c r="A100" s="46" t="s">
        <v>131</v>
      </c>
      <c r="B100" s="46" t="s">
        <v>132</v>
      </c>
      <c r="C100" s="46"/>
      <c r="D100" s="50"/>
    </row>
    <row r="101" customFormat="false" ht="12.75" hidden="false" customHeight="true" outlineLevel="0" collapsed="false">
      <c r="A101" s="46" t="s">
        <v>149</v>
      </c>
      <c r="B101" s="46" t="s">
        <v>150</v>
      </c>
      <c r="C101" s="46"/>
      <c r="D101" s="50"/>
    </row>
    <row r="102" customFormat="false" ht="12.75" hidden="false" customHeight="true" outlineLevel="0" collapsed="false">
      <c r="A102" s="47"/>
      <c r="B102" s="47" t="s">
        <v>154</v>
      </c>
      <c r="C102" s="73" t="n">
        <f aca="false">SUM(C100:C101)</f>
        <v>0</v>
      </c>
      <c r="D102" s="74"/>
      <c r="E102" s="52"/>
      <c r="F102" s="52"/>
      <c r="G102" s="52"/>
      <c r="H102" s="52"/>
      <c r="I102" s="52"/>
      <c r="J102" s="52"/>
      <c r="K102" s="52"/>
      <c r="L102" s="52"/>
    </row>
    <row r="103" customFormat="false" ht="12.75" hidden="false" customHeight="true" outlineLevel="0" collapsed="false">
      <c r="A103" s="46"/>
      <c r="B103" s="46"/>
      <c r="C103" s="46"/>
      <c r="D103" s="50"/>
    </row>
    <row r="104" customFormat="false" ht="12.75" hidden="false" customHeight="true" outlineLevel="0" collapsed="false">
      <c r="A104" s="68" t="s">
        <v>155</v>
      </c>
      <c r="B104" s="68"/>
      <c r="C104" s="68"/>
      <c r="D104" s="68"/>
    </row>
    <row r="105" customFormat="false" ht="12.75" hidden="false" customHeight="true" outlineLevel="0" collapsed="false">
      <c r="A105" s="47" t="n">
        <v>5</v>
      </c>
      <c r="B105" s="47" t="s">
        <v>156</v>
      </c>
      <c r="C105" s="51" t="s">
        <v>65</v>
      </c>
      <c r="D105" s="69" t="s">
        <v>66</v>
      </c>
      <c r="E105" s="52"/>
      <c r="F105" s="52"/>
      <c r="G105" s="52"/>
      <c r="H105" s="52"/>
      <c r="I105" s="52"/>
      <c r="J105" s="52"/>
      <c r="K105" s="52"/>
      <c r="L105" s="52"/>
    </row>
    <row r="106" customFormat="false" ht="12.75" hidden="false" customHeight="true" outlineLevel="0" collapsed="false">
      <c r="A106" s="46" t="s">
        <v>39</v>
      </c>
      <c r="B106" s="46" t="s">
        <v>157</v>
      </c>
      <c r="C106" s="77"/>
      <c r="D106" s="50"/>
    </row>
    <row r="107" customFormat="false" ht="12.75" hidden="false" customHeight="true" outlineLevel="0" collapsed="false">
      <c r="A107" s="46" t="s">
        <v>41</v>
      </c>
      <c r="B107" s="46" t="s">
        <v>158</v>
      </c>
      <c r="C107" s="76"/>
      <c r="D107" s="50"/>
    </row>
    <row r="108" customFormat="false" ht="12.75" hidden="false" customHeight="true" outlineLevel="0" collapsed="false">
      <c r="A108" s="46" t="s">
        <v>44</v>
      </c>
      <c r="B108" s="46" t="s">
        <v>203</v>
      </c>
      <c r="C108" s="76"/>
      <c r="D108" s="50"/>
    </row>
    <row r="109" customFormat="false" ht="12.75" hidden="false" customHeight="true" outlineLevel="0" collapsed="false">
      <c r="A109" s="46" t="s">
        <v>46</v>
      </c>
      <c r="B109" s="46" t="s">
        <v>160</v>
      </c>
      <c r="C109" s="76"/>
      <c r="D109" s="50"/>
    </row>
    <row r="110" customFormat="false" ht="12.75" hidden="false" customHeight="true" outlineLevel="0" collapsed="false">
      <c r="A110" s="46" t="s">
        <v>73</v>
      </c>
      <c r="B110" s="46" t="s">
        <v>161</v>
      </c>
      <c r="C110" s="76"/>
      <c r="D110" s="50"/>
    </row>
    <row r="111" customFormat="false" ht="12.75" hidden="false" customHeight="true" outlineLevel="0" collapsed="false">
      <c r="A111" s="46"/>
      <c r="B111" s="47" t="s">
        <v>162</v>
      </c>
      <c r="C111" s="73" t="n">
        <f aca="false">SUM(C106:C109)</f>
        <v>0</v>
      </c>
      <c r="D111" s="74"/>
    </row>
    <row r="112" customFormat="false" ht="12.75" hidden="false" customHeight="true" outlineLevel="0" collapsed="false">
      <c r="A112" s="46"/>
      <c r="B112" s="46"/>
      <c r="C112" s="46"/>
      <c r="D112" s="50"/>
    </row>
    <row r="113" customFormat="false" ht="12.75" hidden="false" customHeight="true" outlineLevel="0" collapsed="false">
      <c r="A113" s="68" t="s">
        <v>166</v>
      </c>
      <c r="B113" s="68"/>
      <c r="C113" s="68"/>
      <c r="D113" s="68"/>
      <c r="E113" s="52"/>
      <c r="F113" s="52"/>
      <c r="G113" s="52"/>
      <c r="H113" s="52"/>
      <c r="I113" s="52"/>
      <c r="J113" s="52"/>
      <c r="K113" s="52"/>
      <c r="L113" s="52"/>
    </row>
    <row r="114" customFormat="false" ht="12.75" hidden="false" customHeight="true" outlineLevel="0" collapsed="false">
      <c r="A114" s="47" t="n">
        <v>6</v>
      </c>
      <c r="B114" s="47" t="s">
        <v>167</v>
      </c>
      <c r="C114" s="51" t="s">
        <v>65</v>
      </c>
      <c r="D114" s="69" t="s">
        <v>66</v>
      </c>
      <c r="E114" s="52"/>
      <c r="F114" s="52"/>
      <c r="G114" s="52"/>
      <c r="H114" s="52"/>
      <c r="I114" s="52"/>
      <c r="J114" s="52"/>
      <c r="K114" s="52"/>
      <c r="L114" s="52"/>
    </row>
    <row r="115" customFormat="false" ht="12.75" hidden="false" customHeight="true" outlineLevel="0" collapsed="false">
      <c r="A115" s="46" t="s">
        <v>39</v>
      </c>
      <c r="B115" s="46" t="s">
        <v>168</v>
      </c>
      <c r="C115" s="76"/>
      <c r="D115" s="50"/>
    </row>
    <row r="116" customFormat="false" ht="12.75" hidden="false" customHeight="true" outlineLevel="0" collapsed="false">
      <c r="A116" s="46" t="s">
        <v>41</v>
      </c>
      <c r="B116" s="46" t="s">
        <v>169</v>
      </c>
      <c r="C116" s="76"/>
      <c r="D116" s="50"/>
    </row>
    <row r="117" customFormat="false" ht="12.75" hidden="false" customHeight="true" outlineLevel="0" collapsed="false">
      <c r="A117" s="46" t="s">
        <v>44</v>
      </c>
      <c r="B117" s="46" t="s">
        <v>170</v>
      </c>
      <c r="C117" s="76"/>
      <c r="D117" s="50"/>
    </row>
    <row r="118" customFormat="false" ht="12.75" hidden="false" customHeight="true" outlineLevel="0" collapsed="false">
      <c r="A118" s="46"/>
      <c r="B118" s="46" t="s">
        <v>171</v>
      </c>
      <c r="C118" s="76" t="n">
        <v>0.0925</v>
      </c>
      <c r="D118" s="50"/>
    </row>
    <row r="119" customFormat="false" ht="12.75" hidden="false" customHeight="true" outlineLevel="0" collapsed="false">
      <c r="A119" s="46"/>
      <c r="B119" s="61" t="s">
        <v>172</v>
      </c>
      <c r="C119" s="76" t="n">
        <v>0</v>
      </c>
      <c r="D119" s="50"/>
    </row>
    <row r="120" customFormat="false" ht="12.75" hidden="false" customHeight="true" outlineLevel="0" collapsed="false">
      <c r="A120" s="46"/>
      <c r="B120" s="61" t="s">
        <v>173</v>
      </c>
      <c r="C120" s="76" t="n">
        <v>0.05</v>
      </c>
      <c r="D120" s="50"/>
    </row>
    <row r="121" customFormat="false" ht="12.75" hidden="false" customHeight="true" outlineLevel="0" collapsed="false">
      <c r="A121" s="47"/>
      <c r="B121" s="47" t="s">
        <v>174</v>
      </c>
      <c r="C121" s="73" t="n">
        <f aca="false">SUM(C118:C120)</f>
        <v>0.1425</v>
      </c>
      <c r="D121" s="74"/>
    </row>
    <row r="122" customFormat="false" ht="12.75" hidden="false" customHeight="true" outlineLevel="0" collapsed="false">
      <c r="A122" s="47"/>
      <c r="B122" s="48"/>
      <c r="C122" s="48"/>
      <c r="D122" s="74"/>
    </row>
    <row r="123" customFormat="false" ht="12.75" hidden="false" customHeight="true" outlineLevel="0" collapsed="false">
      <c r="A123" s="68" t="s">
        <v>178</v>
      </c>
      <c r="B123" s="68"/>
      <c r="C123" s="68"/>
      <c r="D123" s="68"/>
    </row>
    <row r="124" customFormat="false" ht="21" hidden="false" customHeight="true" outlineLevel="0" collapsed="false">
      <c r="A124" s="68"/>
      <c r="B124" s="92" t="s">
        <v>179</v>
      </c>
      <c r="C124" s="51" t="s">
        <v>65</v>
      </c>
      <c r="D124" s="51" t="s">
        <v>66</v>
      </c>
    </row>
    <row r="125" customFormat="false" ht="12.75" hidden="false" customHeight="true" outlineLevel="0" collapsed="false">
      <c r="A125" s="61" t="s">
        <v>39</v>
      </c>
      <c r="B125" s="61" t="s">
        <v>180</v>
      </c>
      <c r="C125" s="87" t="n">
        <v>0</v>
      </c>
      <c r="D125" s="93"/>
    </row>
    <row r="126" customFormat="false" ht="12.75" hidden="false" customHeight="true" outlineLevel="0" collapsed="false">
      <c r="A126" s="61" t="s">
        <v>41</v>
      </c>
      <c r="B126" s="61" t="s">
        <v>181</v>
      </c>
      <c r="C126" s="87" t="n">
        <v>0</v>
      </c>
      <c r="D126" s="93"/>
    </row>
    <row r="127" customFormat="false" ht="12.75" hidden="false" customHeight="true" outlineLevel="0" collapsed="false">
      <c r="A127" s="61" t="s">
        <v>44</v>
      </c>
      <c r="B127" s="61" t="s">
        <v>182</v>
      </c>
      <c r="C127" s="87" t="n">
        <v>0</v>
      </c>
      <c r="D127" s="93"/>
    </row>
    <row r="128" customFormat="false" ht="12.75" hidden="false" customHeight="true" outlineLevel="0" collapsed="false">
      <c r="A128" s="61" t="s">
        <v>46</v>
      </c>
      <c r="B128" s="61" t="s">
        <v>204</v>
      </c>
      <c r="C128" s="87" t="n">
        <v>0</v>
      </c>
      <c r="D128" s="93"/>
    </row>
    <row r="129" customFormat="false" ht="12.75" hidden="false" customHeight="true" outlineLevel="0" collapsed="false">
      <c r="A129" s="61" t="s">
        <v>73</v>
      </c>
      <c r="B129" s="61" t="s">
        <v>184</v>
      </c>
      <c r="C129" s="87" t="n">
        <v>0</v>
      </c>
      <c r="D129" s="93"/>
    </row>
    <row r="130" customFormat="false" ht="12.75" hidden="false" customHeight="true" outlineLevel="0" collapsed="false">
      <c r="A130" s="51" t="s">
        <v>185</v>
      </c>
      <c r="B130" s="51"/>
      <c r="C130" s="94"/>
      <c r="D130" s="95"/>
    </row>
    <row r="131" customFormat="false" ht="12.75" hidden="false" customHeight="true" outlineLevel="0" collapsed="false">
      <c r="A131" s="47" t="s">
        <v>75</v>
      </c>
      <c r="B131" s="47" t="s">
        <v>186</v>
      </c>
      <c r="C131" s="96"/>
      <c r="D131" s="95"/>
      <c r="E131" s="52"/>
      <c r="F131" s="52"/>
      <c r="G131" s="52"/>
      <c r="H131" s="52"/>
      <c r="I131" s="52"/>
      <c r="J131" s="52"/>
      <c r="K131" s="52"/>
      <c r="L131" s="52"/>
    </row>
    <row r="132" customFormat="false" ht="12.75" hidden="false" customHeight="true" outlineLevel="0" collapsed="false">
      <c r="A132" s="51" t="s">
        <v>187</v>
      </c>
      <c r="B132" s="51"/>
      <c r="C132" s="73"/>
      <c r="D132" s="95"/>
      <c r="E132" s="52"/>
      <c r="F132" s="52"/>
      <c r="G132" s="52"/>
      <c r="H132" s="52"/>
      <c r="I132" s="52"/>
      <c r="J132" s="52"/>
      <c r="K132" s="52"/>
      <c r="L132" s="52"/>
    </row>
    <row r="133" customFormat="false" ht="12.75" hidden="false" customHeight="true" outlineLevel="0" collapsed="false">
      <c r="A133" s="59"/>
      <c r="B133" s="59"/>
      <c r="C133" s="59"/>
      <c r="D133" s="60"/>
    </row>
    <row r="134" customFormat="false" ht="12.75" hidden="false" customHeight="true" outlineLevel="0" collapsed="false">
      <c r="A134" s="68" t="s">
        <v>188</v>
      </c>
      <c r="B134" s="68"/>
      <c r="C134" s="68"/>
      <c r="D134" s="68"/>
    </row>
    <row r="135" customFormat="false" ht="12.75" hidden="false" customHeight="true" outlineLevel="0" collapsed="false">
      <c r="A135" s="68"/>
      <c r="B135" s="48" t="s">
        <v>189</v>
      </c>
      <c r="C135" s="48"/>
      <c r="D135" s="51" t="s">
        <v>66</v>
      </c>
    </row>
    <row r="136" customFormat="false" ht="12.75" hidden="false" customHeight="true" outlineLevel="0" collapsed="false">
      <c r="A136" s="61" t="s">
        <v>39</v>
      </c>
      <c r="B136" s="61" t="s">
        <v>190</v>
      </c>
      <c r="C136" s="61"/>
      <c r="D136" s="97"/>
    </row>
    <row r="137" customFormat="false" ht="12.75" hidden="false" customHeight="true" outlineLevel="0" collapsed="false">
      <c r="A137" s="61" t="s">
        <v>41</v>
      </c>
      <c r="B137" s="61" t="s">
        <v>191</v>
      </c>
      <c r="C137" s="61"/>
      <c r="D137" s="98"/>
    </row>
    <row r="138" customFormat="false" ht="12.75" hidden="false" customHeight="true" outlineLevel="0" collapsed="false">
      <c r="A138" s="61" t="s">
        <v>44</v>
      </c>
      <c r="B138" s="61" t="s">
        <v>192</v>
      </c>
      <c r="C138" s="61"/>
      <c r="D138" s="98"/>
    </row>
    <row r="139" customFormat="false" ht="12.75" hidden="false" customHeight="true" outlineLevel="0" collapsed="false">
      <c r="A139" s="144"/>
      <c r="B139" s="145"/>
      <c r="C139" s="145"/>
      <c r="D139" s="146"/>
    </row>
    <row r="140" customFormat="false" ht="12.75" hidden="false" customHeight="true" outlineLevel="0" collapsed="false">
      <c r="A140" s="144"/>
      <c r="B140" s="145"/>
      <c r="C140" s="145"/>
      <c r="D140" s="146"/>
    </row>
    <row r="141" customFormat="false" ht="12.75" hidden="false" customHeight="true" outlineLevel="0" collapsed="false">
      <c r="A141" s="144"/>
      <c r="B141" s="145"/>
      <c r="C141" s="145"/>
      <c r="D141" s="146"/>
    </row>
    <row r="142" customFormat="false" ht="13.5" hidden="false" customHeight="true" outlineLevel="0" collapsed="false">
      <c r="A142" s="147"/>
      <c r="B142" s="147"/>
      <c r="C142" s="147"/>
      <c r="D142" s="147"/>
    </row>
    <row r="143" customFormat="false" ht="12.75" hidden="false" customHeight="true" outlineLevel="0" collapsed="false">
      <c r="B143" s="3"/>
      <c r="C143" s="3"/>
      <c r="D143" s="3"/>
    </row>
    <row r="144" customFormat="false" ht="12.75" hidden="false" customHeight="true" outlineLevel="0" collapsed="false">
      <c r="D144" s="99"/>
    </row>
    <row r="145" customFormat="false" ht="12.75" hidden="false" customHeight="true" outlineLevel="0" collapsed="false">
      <c r="D145" s="99"/>
    </row>
    <row r="146" customFormat="false" ht="12.75" hidden="false" customHeight="true" outlineLevel="0" collapsed="false">
      <c r="D146" s="99"/>
    </row>
    <row r="147" customFormat="false" ht="12.75" hidden="false" customHeight="true" outlineLevel="0" collapsed="false">
      <c r="D147" s="99"/>
    </row>
    <row r="148" customFormat="false" ht="12.75" hidden="false" customHeight="true" outlineLevel="0" collapsed="false">
      <c r="D148" s="99"/>
    </row>
    <row r="149" customFormat="false" ht="12.75" hidden="false" customHeight="true" outlineLevel="0" collapsed="false">
      <c r="D149" s="99"/>
    </row>
    <row r="150" customFormat="false" ht="12.75" hidden="false" customHeight="true" outlineLevel="0" collapsed="false">
      <c r="D150" s="99"/>
    </row>
    <row r="151" customFormat="false" ht="12.75" hidden="false" customHeight="true" outlineLevel="0" collapsed="false">
      <c r="D151" s="99"/>
    </row>
    <row r="152" customFormat="false" ht="12.75" hidden="false" customHeight="true" outlineLevel="0" collapsed="false">
      <c r="D152" s="99"/>
    </row>
    <row r="153" customFormat="false" ht="12.75" hidden="false" customHeight="true" outlineLevel="0" collapsed="false">
      <c r="D153" s="99"/>
    </row>
    <row r="154" customFormat="false" ht="12.75" hidden="false" customHeight="true" outlineLevel="0" collapsed="false">
      <c r="D154" s="99"/>
    </row>
    <row r="155" customFormat="false" ht="12.75" hidden="false" customHeight="true" outlineLevel="0" collapsed="false">
      <c r="D155" s="99"/>
    </row>
    <row r="156" customFormat="false" ht="12.75" hidden="false" customHeight="true" outlineLevel="0" collapsed="false">
      <c r="D156" s="99"/>
    </row>
    <row r="157" customFormat="false" ht="12.75" hidden="false" customHeight="true" outlineLevel="0" collapsed="false">
      <c r="D157" s="99"/>
    </row>
    <row r="158" customFormat="false" ht="12.75" hidden="false" customHeight="true" outlineLevel="0" collapsed="false">
      <c r="D158" s="99"/>
    </row>
    <row r="159" customFormat="false" ht="12.75" hidden="false" customHeight="true" outlineLevel="0" collapsed="false">
      <c r="D159" s="99"/>
    </row>
    <row r="160" customFormat="false" ht="12.75" hidden="false" customHeight="true" outlineLevel="0" collapsed="false">
      <c r="D160" s="99"/>
    </row>
    <row r="161" customFormat="false" ht="12.75" hidden="false" customHeight="true" outlineLevel="0" collapsed="false">
      <c r="D161" s="99"/>
    </row>
    <row r="162" customFormat="false" ht="12.75" hidden="false" customHeight="true" outlineLevel="0" collapsed="false">
      <c r="D162" s="99"/>
    </row>
    <row r="163" customFormat="false" ht="12.75" hidden="false" customHeight="true" outlineLevel="0" collapsed="false">
      <c r="D163" s="99"/>
    </row>
    <row r="164" customFormat="false" ht="12.75" hidden="false" customHeight="true" outlineLevel="0" collapsed="false">
      <c r="D164" s="99"/>
    </row>
    <row r="165" customFormat="false" ht="12.75" hidden="false" customHeight="true" outlineLevel="0" collapsed="false">
      <c r="D165" s="99"/>
    </row>
    <row r="166" customFormat="false" ht="12.75" hidden="false" customHeight="true" outlineLevel="0" collapsed="false">
      <c r="D166" s="99"/>
    </row>
    <row r="167" customFormat="false" ht="12.75" hidden="false" customHeight="true" outlineLevel="0" collapsed="false">
      <c r="D167" s="99"/>
    </row>
    <row r="168" customFormat="false" ht="12.75" hidden="false" customHeight="true" outlineLevel="0" collapsed="false">
      <c r="D168" s="99"/>
    </row>
    <row r="169" customFormat="false" ht="12.75" hidden="false" customHeight="true" outlineLevel="0" collapsed="false">
      <c r="D169" s="99"/>
    </row>
    <row r="170" customFormat="false" ht="12.75" hidden="false" customHeight="true" outlineLevel="0" collapsed="false">
      <c r="D170" s="99"/>
    </row>
    <row r="171" customFormat="false" ht="12.75" hidden="false" customHeight="true" outlineLevel="0" collapsed="false">
      <c r="D171" s="99"/>
    </row>
    <row r="172" customFormat="false" ht="12.75" hidden="false" customHeight="true" outlineLevel="0" collapsed="false">
      <c r="D172" s="99"/>
    </row>
    <row r="173" customFormat="false" ht="12.75" hidden="false" customHeight="true" outlineLevel="0" collapsed="false">
      <c r="D173" s="99"/>
    </row>
    <row r="174" customFormat="false" ht="12.75" hidden="false" customHeight="true" outlineLevel="0" collapsed="false">
      <c r="D174" s="99"/>
    </row>
    <row r="175" customFormat="false" ht="12.75" hidden="false" customHeight="true" outlineLevel="0" collapsed="false">
      <c r="D175" s="99"/>
    </row>
    <row r="176" customFormat="false" ht="12.75" hidden="false" customHeight="true" outlineLevel="0" collapsed="false">
      <c r="D176" s="99"/>
    </row>
    <row r="177" customFormat="false" ht="12.75" hidden="false" customHeight="true" outlineLevel="0" collapsed="false">
      <c r="D177" s="99"/>
    </row>
    <row r="178" customFormat="false" ht="12.75" hidden="false" customHeight="true" outlineLevel="0" collapsed="false">
      <c r="D178" s="99"/>
    </row>
    <row r="179" customFormat="false" ht="12.75" hidden="false" customHeight="true" outlineLevel="0" collapsed="false">
      <c r="D179" s="99"/>
    </row>
    <row r="180" customFormat="false" ht="12.75" hidden="false" customHeight="true" outlineLevel="0" collapsed="false">
      <c r="D180" s="99"/>
    </row>
    <row r="181" customFormat="false" ht="12.75" hidden="false" customHeight="true" outlineLevel="0" collapsed="false">
      <c r="D181" s="99"/>
    </row>
    <row r="182" customFormat="false" ht="12.75" hidden="false" customHeight="true" outlineLevel="0" collapsed="false">
      <c r="D182" s="99"/>
    </row>
    <row r="183" customFormat="false" ht="12.75" hidden="false" customHeight="true" outlineLevel="0" collapsed="false">
      <c r="D183" s="99"/>
    </row>
    <row r="184" customFormat="false" ht="12.75" hidden="false" customHeight="true" outlineLevel="0" collapsed="false">
      <c r="D184" s="99"/>
    </row>
    <row r="185" customFormat="false" ht="12.75" hidden="false" customHeight="true" outlineLevel="0" collapsed="false">
      <c r="D185" s="99"/>
    </row>
    <row r="186" customFormat="false" ht="12.75" hidden="false" customHeight="true" outlineLevel="0" collapsed="false">
      <c r="D186" s="99"/>
    </row>
    <row r="187" customFormat="false" ht="12.75" hidden="false" customHeight="true" outlineLevel="0" collapsed="false">
      <c r="D187" s="99"/>
    </row>
    <row r="188" customFormat="false" ht="12.75" hidden="false" customHeight="true" outlineLevel="0" collapsed="false">
      <c r="D188" s="99"/>
    </row>
    <row r="189" customFormat="false" ht="12.75" hidden="false" customHeight="true" outlineLevel="0" collapsed="false">
      <c r="D189" s="99"/>
    </row>
    <row r="190" customFormat="false" ht="12.75" hidden="false" customHeight="true" outlineLevel="0" collapsed="false">
      <c r="D190" s="99"/>
    </row>
    <row r="191" customFormat="false" ht="12.75" hidden="false" customHeight="true" outlineLevel="0" collapsed="false">
      <c r="D191" s="99"/>
    </row>
    <row r="192" customFormat="false" ht="12.75" hidden="false" customHeight="true" outlineLevel="0" collapsed="false">
      <c r="D192" s="99"/>
    </row>
    <row r="193" customFormat="false" ht="12.75" hidden="false" customHeight="true" outlineLevel="0" collapsed="false">
      <c r="D193" s="99"/>
    </row>
    <row r="194" customFormat="false" ht="12.75" hidden="false" customHeight="true" outlineLevel="0" collapsed="false">
      <c r="D194" s="99"/>
    </row>
    <row r="195" customFormat="false" ht="12.75" hidden="false" customHeight="true" outlineLevel="0" collapsed="false">
      <c r="D195" s="99"/>
    </row>
    <row r="196" customFormat="false" ht="12.75" hidden="false" customHeight="true" outlineLevel="0" collapsed="false">
      <c r="D196" s="99"/>
    </row>
    <row r="197" customFormat="false" ht="12.75" hidden="false" customHeight="true" outlineLevel="0" collapsed="false">
      <c r="D197" s="99"/>
    </row>
    <row r="198" customFormat="false" ht="12.75" hidden="false" customHeight="true" outlineLevel="0" collapsed="false">
      <c r="D198" s="99"/>
    </row>
    <row r="199" customFormat="false" ht="12.75" hidden="false" customHeight="true" outlineLevel="0" collapsed="false">
      <c r="D199" s="99"/>
    </row>
    <row r="200" customFormat="false" ht="12.75" hidden="false" customHeight="true" outlineLevel="0" collapsed="false">
      <c r="D200" s="99"/>
    </row>
    <row r="201" customFormat="false" ht="12.75" hidden="false" customHeight="true" outlineLevel="0" collapsed="false">
      <c r="D201" s="99"/>
    </row>
    <row r="202" customFormat="false" ht="12.75" hidden="false" customHeight="true" outlineLevel="0" collapsed="false">
      <c r="D202" s="99"/>
    </row>
    <row r="203" customFormat="false" ht="12.75" hidden="false" customHeight="true" outlineLevel="0" collapsed="false">
      <c r="D203" s="99"/>
    </row>
    <row r="204" customFormat="false" ht="12.75" hidden="false" customHeight="true" outlineLevel="0" collapsed="false">
      <c r="D204" s="99"/>
    </row>
    <row r="205" customFormat="false" ht="12.75" hidden="false" customHeight="true" outlineLevel="0" collapsed="false">
      <c r="D205" s="99"/>
    </row>
    <row r="206" customFormat="false" ht="12.75" hidden="false" customHeight="true" outlineLevel="0" collapsed="false">
      <c r="D206" s="99"/>
    </row>
    <row r="207" customFormat="false" ht="12.75" hidden="false" customHeight="true" outlineLevel="0" collapsed="false">
      <c r="D207" s="99"/>
    </row>
    <row r="208" customFormat="false" ht="12.75" hidden="false" customHeight="true" outlineLevel="0" collapsed="false">
      <c r="D208" s="99"/>
    </row>
    <row r="209" customFormat="false" ht="12.75" hidden="false" customHeight="true" outlineLevel="0" collapsed="false">
      <c r="D209" s="99"/>
    </row>
    <row r="210" customFormat="false" ht="12.75" hidden="false" customHeight="true" outlineLevel="0" collapsed="false">
      <c r="D210" s="99"/>
    </row>
    <row r="211" customFormat="false" ht="12.75" hidden="false" customHeight="true" outlineLevel="0" collapsed="false">
      <c r="D211" s="99"/>
    </row>
    <row r="212" customFormat="false" ht="12.75" hidden="false" customHeight="true" outlineLevel="0" collapsed="false">
      <c r="D212" s="99"/>
    </row>
    <row r="213" customFormat="false" ht="12.75" hidden="false" customHeight="true" outlineLevel="0" collapsed="false">
      <c r="D213" s="99"/>
    </row>
    <row r="214" customFormat="false" ht="12.75" hidden="false" customHeight="true" outlineLevel="0" collapsed="false">
      <c r="D214" s="99"/>
    </row>
    <row r="215" customFormat="false" ht="12.75" hidden="false" customHeight="true" outlineLevel="0" collapsed="false">
      <c r="D215" s="99"/>
    </row>
    <row r="216" customFormat="false" ht="12.75" hidden="false" customHeight="true" outlineLevel="0" collapsed="false">
      <c r="D216" s="99"/>
    </row>
    <row r="217" customFormat="false" ht="12.75" hidden="false" customHeight="true" outlineLevel="0" collapsed="false">
      <c r="D217" s="99"/>
    </row>
    <row r="218" customFormat="false" ht="12.75" hidden="false" customHeight="true" outlineLevel="0" collapsed="false">
      <c r="D218" s="99"/>
    </row>
    <row r="219" customFormat="false" ht="12.75" hidden="false" customHeight="true" outlineLevel="0" collapsed="false">
      <c r="D219" s="99"/>
    </row>
    <row r="220" customFormat="false" ht="12.75" hidden="false" customHeight="true" outlineLevel="0" collapsed="false">
      <c r="D220" s="99"/>
    </row>
    <row r="221" customFormat="false" ht="12.75" hidden="false" customHeight="true" outlineLevel="0" collapsed="false">
      <c r="D221" s="99"/>
    </row>
    <row r="222" customFormat="false" ht="12.75" hidden="false" customHeight="true" outlineLevel="0" collapsed="false">
      <c r="D222" s="99"/>
    </row>
    <row r="223" customFormat="false" ht="12.75" hidden="false" customHeight="true" outlineLevel="0" collapsed="false">
      <c r="D223" s="99"/>
    </row>
    <row r="224" customFormat="false" ht="12.75" hidden="false" customHeight="true" outlineLevel="0" collapsed="false">
      <c r="D224" s="99"/>
    </row>
    <row r="225" customFormat="false" ht="12.75" hidden="false" customHeight="true" outlineLevel="0" collapsed="false">
      <c r="D225" s="99"/>
    </row>
    <row r="226" customFormat="false" ht="12.75" hidden="false" customHeight="true" outlineLevel="0" collapsed="false">
      <c r="D226" s="99"/>
    </row>
    <row r="227" customFormat="false" ht="12.75" hidden="false" customHeight="true" outlineLevel="0" collapsed="false">
      <c r="D227" s="99"/>
    </row>
    <row r="228" customFormat="false" ht="12.75" hidden="false" customHeight="true" outlineLevel="0" collapsed="false">
      <c r="D228" s="99"/>
    </row>
    <row r="229" customFormat="false" ht="12.75" hidden="false" customHeight="true" outlineLevel="0" collapsed="false">
      <c r="D229" s="99"/>
    </row>
    <row r="230" customFormat="false" ht="12.75" hidden="false" customHeight="true" outlineLevel="0" collapsed="false">
      <c r="D230" s="99"/>
    </row>
    <row r="231" customFormat="false" ht="12.75" hidden="false" customHeight="true" outlineLevel="0" collapsed="false">
      <c r="D231" s="99"/>
    </row>
    <row r="232" customFormat="false" ht="12.75" hidden="false" customHeight="true" outlineLevel="0" collapsed="false">
      <c r="D232" s="99"/>
    </row>
    <row r="233" customFormat="false" ht="12.75" hidden="false" customHeight="true" outlineLevel="0" collapsed="false">
      <c r="D233" s="99"/>
    </row>
    <row r="234" customFormat="false" ht="12.75" hidden="false" customHeight="true" outlineLevel="0" collapsed="false">
      <c r="D234" s="99"/>
    </row>
    <row r="235" customFormat="false" ht="12.75" hidden="false" customHeight="true" outlineLevel="0" collapsed="false">
      <c r="D235" s="99"/>
    </row>
    <row r="236" customFormat="false" ht="12.75" hidden="false" customHeight="true" outlineLevel="0" collapsed="false">
      <c r="D236" s="99"/>
    </row>
    <row r="237" customFormat="false" ht="12.75" hidden="false" customHeight="true" outlineLevel="0" collapsed="false">
      <c r="D237" s="99"/>
    </row>
    <row r="238" customFormat="false" ht="12.75" hidden="false" customHeight="true" outlineLevel="0" collapsed="false">
      <c r="D238" s="99"/>
    </row>
    <row r="239" customFormat="false" ht="12.75" hidden="false" customHeight="true" outlineLevel="0" collapsed="false">
      <c r="D239" s="99"/>
    </row>
    <row r="240" customFormat="false" ht="12.75" hidden="false" customHeight="true" outlineLevel="0" collapsed="false">
      <c r="D240" s="99"/>
    </row>
    <row r="241" customFormat="false" ht="12.75" hidden="false" customHeight="true" outlineLevel="0" collapsed="false">
      <c r="D241" s="99"/>
    </row>
    <row r="242" customFormat="false" ht="12.75" hidden="false" customHeight="true" outlineLevel="0" collapsed="false">
      <c r="D242" s="99"/>
    </row>
    <row r="243" customFormat="false" ht="12.75" hidden="false" customHeight="true" outlineLevel="0" collapsed="false">
      <c r="D243" s="99"/>
    </row>
    <row r="244" customFormat="false" ht="12.75" hidden="false" customHeight="true" outlineLevel="0" collapsed="false">
      <c r="D244" s="99"/>
    </row>
    <row r="245" customFormat="false" ht="12.75" hidden="false" customHeight="true" outlineLevel="0" collapsed="false">
      <c r="D245" s="99"/>
    </row>
    <row r="246" customFormat="false" ht="12.75" hidden="false" customHeight="true" outlineLevel="0" collapsed="false">
      <c r="D246" s="99"/>
    </row>
    <row r="247" customFormat="false" ht="12.75" hidden="false" customHeight="true" outlineLevel="0" collapsed="false">
      <c r="D247" s="99"/>
    </row>
    <row r="248" customFormat="false" ht="12.75" hidden="false" customHeight="true" outlineLevel="0" collapsed="false">
      <c r="D248" s="99"/>
    </row>
    <row r="249" customFormat="false" ht="12.75" hidden="false" customHeight="true" outlineLevel="0" collapsed="false">
      <c r="D249" s="99"/>
    </row>
    <row r="250" customFormat="false" ht="12.75" hidden="false" customHeight="true" outlineLevel="0" collapsed="false">
      <c r="D250" s="99"/>
    </row>
    <row r="251" customFormat="false" ht="12.75" hidden="false" customHeight="true" outlineLevel="0" collapsed="false">
      <c r="D251" s="99"/>
    </row>
    <row r="252" customFormat="false" ht="12.75" hidden="false" customHeight="true" outlineLevel="0" collapsed="false">
      <c r="D252" s="99"/>
    </row>
    <row r="253" customFormat="false" ht="12.75" hidden="false" customHeight="true" outlineLevel="0" collapsed="false">
      <c r="D253" s="99"/>
    </row>
    <row r="254" customFormat="false" ht="12.75" hidden="false" customHeight="true" outlineLevel="0" collapsed="false">
      <c r="D254" s="99"/>
    </row>
    <row r="255" customFormat="false" ht="12.75" hidden="false" customHeight="true" outlineLevel="0" collapsed="false">
      <c r="D255" s="99"/>
    </row>
    <row r="256" customFormat="false" ht="12.75" hidden="false" customHeight="true" outlineLevel="0" collapsed="false">
      <c r="D256" s="99"/>
    </row>
    <row r="257" customFormat="false" ht="12.75" hidden="false" customHeight="true" outlineLevel="0" collapsed="false">
      <c r="D257" s="99"/>
    </row>
    <row r="258" customFormat="false" ht="12.75" hidden="false" customHeight="true" outlineLevel="0" collapsed="false">
      <c r="D258" s="99"/>
    </row>
    <row r="259" customFormat="false" ht="12.75" hidden="false" customHeight="true" outlineLevel="0" collapsed="false">
      <c r="D259" s="99"/>
    </row>
    <row r="260" customFormat="false" ht="12.75" hidden="false" customHeight="true" outlineLevel="0" collapsed="false">
      <c r="D260" s="99"/>
    </row>
    <row r="261" customFormat="false" ht="12.75" hidden="false" customHeight="true" outlineLevel="0" collapsed="false">
      <c r="D261" s="99"/>
    </row>
    <row r="262" customFormat="false" ht="12.75" hidden="false" customHeight="true" outlineLevel="0" collapsed="false">
      <c r="D262" s="99"/>
    </row>
    <row r="263" customFormat="false" ht="12.75" hidden="false" customHeight="true" outlineLevel="0" collapsed="false">
      <c r="D263" s="99"/>
    </row>
    <row r="264" customFormat="false" ht="12.75" hidden="false" customHeight="true" outlineLevel="0" collapsed="false">
      <c r="D264" s="99"/>
    </row>
    <row r="265" customFormat="false" ht="12.75" hidden="false" customHeight="true" outlineLevel="0" collapsed="false">
      <c r="D265" s="99"/>
    </row>
    <row r="266" customFormat="false" ht="12.75" hidden="false" customHeight="true" outlineLevel="0" collapsed="false">
      <c r="D266" s="99"/>
    </row>
    <row r="267" customFormat="false" ht="12.75" hidden="false" customHeight="true" outlineLevel="0" collapsed="false">
      <c r="D267" s="99"/>
    </row>
    <row r="268" customFormat="false" ht="12.75" hidden="false" customHeight="true" outlineLevel="0" collapsed="false">
      <c r="D268" s="99"/>
    </row>
    <row r="269" customFormat="false" ht="12.75" hidden="false" customHeight="true" outlineLevel="0" collapsed="false">
      <c r="D269" s="99"/>
    </row>
    <row r="270" customFormat="false" ht="12.75" hidden="false" customHeight="true" outlineLevel="0" collapsed="false">
      <c r="D270" s="99"/>
    </row>
    <row r="271" customFormat="false" ht="12.75" hidden="false" customHeight="true" outlineLevel="0" collapsed="false">
      <c r="D271" s="99"/>
    </row>
    <row r="272" customFormat="false" ht="12.75" hidden="false" customHeight="true" outlineLevel="0" collapsed="false">
      <c r="D272" s="99"/>
    </row>
    <row r="273" customFormat="false" ht="12.75" hidden="false" customHeight="true" outlineLevel="0" collapsed="false">
      <c r="D273" s="99"/>
    </row>
    <row r="274" customFormat="false" ht="12.75" hidden="false" customHeight="true" outlineLevel="0" collapsed="false">
      <c r="D274" s="99"/>
    </row>
    <row r="275" customFormat="false" ht="12.75" hidden="false" customHeight="true" outlineLevel="0" collapsed="false">
      <c r="D275" s="99"/>
    </row>
    <row r="276" customFormat="false" ht="12.75" hidden="false" customHeight="true" outlineLevel="0" collapsed="false">
      <c r="D276" s="99"/>
    </row>
    <row r="277" customFormat="false" ht="12.75" hidden="false" customHeight="true" outlineLevel="0" collapsed="false">
      <c r="D277" s="99"/>
    </row>
    <row r="278" customFormat="false" ht="12.75" hidden="false" customHeight="true" outlineLevel="0" collapsed="false">
      <c r="D278" s="99"/>
    </row>
    <row r="279" customFormat="false" ht="12.75" hidden="false" customHeight="true" outlineLevel="0" collapsed="false">
      <c r="D279" s="99"/>
    </row>
    <row r="280" customFormat="false" ht="12.75" hidden="false" customHeight="true" outlineLevel="0" collapsed="false">
      <c r="D280" s="99"/>
    </row>
    <row r="281" customFormat="false" ht="12.75" hidden="false" customHeight="true" outlineLevel="0" collapsed="false">
      <c r="D281" s="99"/>
    </row>
    <row r="282" customFormat="false" ht="12.75" hidden="false" customHeight="true" outlineLevel="0" collapsed="false">
      <c r="D282" s="99"/>
    </row>
    <row r="283" customFormat="false" ht="12.75" hidden="false" customHeight="true" outlineLevel="0" collapsed="false">
      <c r="D283" s="99"/>
    </row>
    <row r="284" customFormat="false" ht="12.75" hidden="false" customHeight="true" outlineLevel="0" collapsed="false">
      <c r="D284" s="99"/>
    </row>
    <row r="285" customFormat="false" ht="12.75" hidden="false" customHeight="true" outlineLevel="0" collapsed="false">
      <c r="D285" s="99"/>
    </row>
    <row r="286" customFormat="false" ht="12.75" hidden="false" customHeight="true" outlineLevel="0" collapsed="false">
      <c r="D286" s="99"/>
    </row>
    <row r="287" customFormat="false" ht="12.75" hidden="false" customHeight="true" outlineLevel="0" collapsed="false">
      <c r="D287" s="99"/>
    </row>
    <row r="288" customFormat="false" ht="12.75" hidden="false" customHeight="true" outlineLevel="0" collapsed="false">
      <c r="D288" s="99"/>
    </row>
    <row r="289" customFormat="false" ht="12.75" hidden="false" customHeight="true" outlineLevel="0" collapsed="false">
      <c r="D289" s="99"/>
    </row>
    <row r="290" customFormat="false" ht="12.75" hidden="false" customHeight="true" outlineLevel="0" collapsed="false">
      <c r="D290" s="99"/>
    </row>
    <row r="291" customFormat="false" ht="12.75" hidden="false" customHeight="true" outlineLevel="0" collapsed="false">
      <c r="D291" s="99"/>
    </row>
    <row r="292" customFormat="false" ht="12.75" hidden="false" customHeight="true" outlineLevel="0" collapsed="false">
      <c r="D292" s="99"/>
    </row>
    <row r="293" customFormat="false" ht="12.75" hidden="false" customHeight="true" outlineLevel="0" collapsed="false">
      <c r="D293" s="99"/>
    </row>
    <row r="294" customFormat="false" ht="12.75" hidden="false" customHeight="true" outlineLevel="0" collapsed="false">
      <c r="D294" s="99"/>
    </row>
    <row r="295" customFormat="false" ht="12.75" hidden="false" customHeight="true" outlineLevel="0" collapsed="false">
      <c r="D295" s="99"/>
    </row>
    <row r="296" customFormat="false" ht="12.75" hidden="false" customHeight="true" outlineLevel="0" collapsed="false">
      <c r="D296" s="99"/>
    </row>
    <row r="297" customFormat="false" ht="12.75" hidden="false" customHeight="true" outlineLevel="0" collapsed="false">
      <c r="D297" s="99"/>
    </row>
    <row r="298" customFormat="false" ht="12.75" hidden="false" customHeight="true" outlineLevel="0" collapsed="false">
      <c r="D298" s="99"/>
    </row>
    <row r="299" customFormat="false" ht="12.75" hidden="false" customHeight="true" outlineLevel="0" collapsed="false">
      <c r="D299" s="99"/>
    </row>
    <row r="300" customFormat="false" ht="12.75" hidden="false" customHeight="true" outlineLevel="0" collapsed="false">
      <c r="D300" s="99"/>
    </row>
    <row r="301" customFormat="false" ht="12.75" hidden="false" customHeight="true" outlineLevel="0" collapsed="false">
      <c r="D301" s="99"/>
    </row>
    <row r="302" customFormat="false" ht="12.75" hidden="false" customHeight="true" outlineLevel="0" collapsed="false">
      <c r="D302" s="99"/>
    </row>
    <row r="303" customFormat="false" ht="12.75" hidden="false" customHeight="true" outlineLevel="0" collapsed="false">
      <c r="D303" s="99"/>
    </row>
    <row r="304" customFormat="false" ht="12.75" hidden="false" customHeight="true" outlineLevel="0" collapsed="false">
      <c r="D304" s="99"/>
    </row>
    <row r="305" customFormat="false" ht="12.75" hidden="false" customHeight="true" outlineLevel="0" collapsed="false">
      <c r="D305" s="99"/>
    </row>
    <row r="306" customFormat="false" ht="12.75" hidden="false" customHeight="true" outlineLevel="0" collapsed="false">
      <c r="D306" s="99"/>
    </row>
    <row r="307" customFormat="false" ht="12.75" hidden="false" customHeight="true" outlineLevel="0" collapsed="false">
      <c r="D307" s="99"/>
    </row>
    <row r="308" customFormat="false" ht="12.75" hidden="false" customHeight="true" outlineLevel="0" collapsed="false">
      <c r="D308" s="99"/>
    </row>
    <row r="309" customFormat="false" ht="12.75" hidden="false" customHeight="true" outlineLevel="0" collapsed="false">
      <c r="D309" s="99"/>
    </row>
    <row r="310" customFormat="false" ht="12.75" hidden="false" customHeight="true" outlineLevel="0" collapsed="false">
      <c r="D310" s="99"/>
    </row>
    <row r="311" customFormat="false" ht="12.75" hidden="false" customHeight="true" outlineLevel="0" collapsed="false">
      <c r="D311" s="99"/>
    </row>
    <row r="312" customFormat="false" ht="12.75" hidden="false" customHeight="true" outlineLevel="0" collapsed="false">
      <c r="D312" s="99"/>
    </row>
    <row r="313" customFormat="false" ht="12.75" hidden="false" customHeight="true" outlineLevel="0" collapsed="false">
      <c r="D313" s="99"/>
    </row>
    <row r="314" customFormat="false" ht="12.75" hidden="false" customHeight="true" outlineLevel="0" collapsed="false">
      <c r="D314" s="99"/>
    </row>
    <row r="315" customFormat="false" ht="12.75" hidden="false" customHeight="true" outlineLevel="0" collapsed="false">
      <c r="D315" s="99"/>
    </row>
    <row r="316" customFormat="false" ht="12.75" hidden="false" customHeight="true" outlineLevel="0" collapsed="false">
      <c r="D316" s="99"/>
    </row>
    <row r="317" customFormat="false" ht="12.75" hidden="false" customHeight="true" outlineLevel="0" collapsed="false">
      <c r="D317" s="99"/>
    </row>
    <row r="318" customFormat="false" ht="12.75" hidden="false" customHeight="true" outlineLevel="0" collapsed="false">
      <c r="D318" s="99"/>
    </row>
    <row r="319" customFormat="false" ht="12.75" hidden="false" customHeight="true" outlineLevel="0" collapsed="false">
      <c r="D319" s="99"/>
    </row>
    <row r="320" customFormat="false" ht="12.75" hidden="false" customHeight="true" outlineLevel="0" collapsed="false">
      <c r="D320" s="99"/>
    </row>
    <row r="321" customFormat="false" ht="12.75" hidden="false" customHeight="true" outlineLevel="0" collapsed="false">
      <c r="D321" s="99"/>
    </row>
    <row r="322" customFormat="false" ht="12.75" hidden="false" customHeight="true" outlineLevel="0" collapsed="false">
      <c r="D322" s="99"/>
    </row>
    <row r="323" customFormat="false" ht="12.75" hidden="false" customHeight="true" outlineLevel="0" collapsed="false">
      <c r="D323" s="99"/>
    </row>
    <row r="324" customFormat="false" ht="12.75" hidden="false" customHeight="true" outlineLevel="0" collapsed="false">
      <c r="D324" s="99"/>
    </row>
    <row r="325" customFormat="false" ht="12.75" hidden="false" customHeight="true" outlineLevel="0" collapsed="false">
      <c r="D325" s="99"/>
    </row>
    <row r="326" customFormat="false" ht="12.75" hidden="false" customHeight="true" outlineLevel="0" collapsed="false">
      <c r="D326" s="99"/>
    </row>
    <row r="327" customFormat="false" ht="12.75" hidden="false" customHeight="true" outlineLevel="0" collapsed="false">
      <c r="D327" s="99"/>
    </row>
    <row r="328" customFormat="false" ht="12.75" hidden="false" customHeight="true" outlineLevel="0" collapsed="false">
      <c r="D328" s="99"/>
    </row>
    <row r="329" customFormat="false" ht="12.75" hidden="false" customHeight="true" outlineLevel="0" collapsed="false">
      <c r="D329" s="99"/>
    </row>
    <row r="330" customFormat="false" ht="12.75" hidden="false" customHeight="true" outlineLevel="0" collapsed="false">
      <c r="D330" s="99"/>
    </row>
    <row r="331" customFormat="false" ht="12.75" hidden="false" customHeight="true" outlineLevel="0" collapsed="false">
      <c r="D331" s="99"/>
    </row>
    <row r="332" customFormat="false" ht="12.75" hidden="false" customHeight="true" outlineLevel="0" collapsed="false">
      <c r="D332" s="99"/>
    </row>
    <row r="333" customFormat="false" ht="12.75" hidden="false" customHeight="true" outlineLevel="0" collapsed="false">
      <c r="D333" s="99"/>
    </row>
    <row r="334" customFormat="false" ht="12.75" hidden="false" customHeight="true" outlineLevel="0" collapsed="false">
      <c r="D334" s="99"/>
    </row>
    <row r="335" customFormat="false" ht="12.75" hidden="false" customHeight="true" outlineLevel="0" collapsed="false">
      <c r="D335" s="99"/>
    </row>
    <row r="336" customFormat="false" ht="12.75" hidden="false" customHeight="true" outlineLevel="0" collapsed="false">
      <c r="D336" s="99"/>
    </row>
    <row r="337" customFormat="false" ht="12.75" hidden="false" customHeight="true" outlineLevel="0" collapsed="false">
      <c r="D337" s="99"/>
    </row>
    <row r="338" customFormat="false" ht="12.75" hidden="false" customHeight="true" outlineLevel="0" collapsed="false">
      <c r="D338" s="99"/>
    </row>
    <row r="339" customFormat="false" ht="12.75" hidden="false" customHeight="true" outlineLevel="0" collapsed="false">
      <c r="D339" s="99"/>
    </row>
    <row r="340" customFormat="false" ht="12.75" hidden="false" customHeight="true" outlineLevel="0" collapsed="false">
      <c r="D340" s="99"/>
    </row>
    <row r="341" customFormat="false" ht="12.75" hidden="false" customHeight="true" outlineLevel="0" collapsed="false">
      <c r="D341" s="99"/>
    </row>
    <row r="342" customFormat="false" ht="12.75" hidden="false" customHeight="true" outlineLevel="0" collapsed="false">
      <c r="D342" s="99"/>
    </row>
    <row r="343" customFormat="false" ht="12.75" hidden="false" customHeight="true" outlineLevel="0" collapsed="false">
      <c r="D343" s="99"/>
    </row>
    <row r="344" customFormat="false" ht="12.75" hidden="false" customHeight="true" outlineLevel="0" collapsed="false">
      <c r="D344" s="99"/>
    </row>
    <row r="345" customFormat="false" ht="12.75" hidden="false" customHeight="true" outlineLevel="0" collapsed="false">
      <c r="D345" s="99"/>
    </row>
    <row r="346" customFormat="false" ht="12.75" hidden="false" customHeight="true" outlineLevel="0" collapsed="false">
      <c r="D346" s="99"/>
    </row>
    <row r="347" customFormat="false" ht="12.75" hidden="false" customHeight="true" outlineLevel="0" collapsed="false">
      <c r="D347" s="99"/>
    </row>
    <row r="348" customFormat="false" ht="12.75" hidden="false" customHeight="true" outlineLevel="0" collapsed="false">
      <c r="D348" s="99"/>
    </row>
    <row r="349" customFormat="false" ht="12.75" hidden="false" customHeight="true" outlineLevel="0" collapsed="false">
      <c r="D349" s="99"/>
    </row>
    <row r="350" customFormat="false" ht="12.75" hidden="false" customHeight="true" outlineLevel="0" collapsed="false">
      <c r="D350" s="99"/>
    </row>
    <row r="351" customFormat="false" ht="12.75" hidden="false" customHeight="true" outlineLevel="0" collapsed="false">
      <c r="D351" s="99"/>
    </row>
    <row r="352" customFormat="false" ht="12.75" hidden="false" customHeight="true" outlineLevel="0" collapsed="false">
      <c r="D352" s="99"/>
    </row>
    <row r="353" customFormat="false" ht="12.75" hidden="false" customHeight="true" outlineLevel="0" collapsed="false">
      <c r="D353" s="99"/>
    </row>
    <row r="354" customFormat="false" ht="12.75" hidden="false" customHeight="true" outlineLevel="0" collapsed="false">
      <c r="D354" s="99"/>
    </row>
    <row r="355" customFormat="false" ht="12.75" hidden="false" customHeight="true" outlineLevel="0" collapsed="false">
      <c r="D355" s="99"/>
    </row>
    <row r="356" customFormat="false" ht="12.75" hidden="false" customHeight="true" outlineLevel="0" collapsed="false">
      <c r="D356" s="99"/>
    </row>
    <row r="357" customFormat="false" ht="12.75" hidden="false" customHeight="true" outlineLevel="0" collapsed="false">
      <c r="D357" s="99"/>
    </row>
    <row r="358" customFormat="false" ht="12.75" hidden="false" customHeight="true" outlineLevel="0" collapsed="false">
      <c r="D358" s="99"/>
    </row>
    <row r="359" customFormat="false" ht="12.75" hidden="false" customHeight="true" outlineLevel="0" collapsed="false">
      <c r="D359" s="99"/>
    </row>
    <row r="360" customFormat="false" ht="12.75" hidden="false" customHeight="true" outlineLevel="0" collapsed="false">
      <c r="D360" s="99"/>
    </row>
    <row r="361" customFormat="false" ht="12.75" hidden="false" customHeight="true" outlineLevel="0" collapsed="false">
      <c r="D361" s="99"/>
    </row>
    <row r="362" customFormat="false" ht="12.75" hidden="false" customHeight="true" outlineLevel="0" collapsed="false">
      <c r="D362" s="99"/>
    </row>
    <row r="363" customFormat="false" ht="12.75" hidden="false" customHeight="true" outlineLevel="0" collapsed="false">
      <c r="D363" s="99"/>
    </row>
    <row r="364" customFormat="false" ht="12.75" hidden="false" customHeight="true" outlineLevel="0" collapsed="false">
      <c r="D364" s="99"/>
    </row>
    <row r="365" customFormat="false" ht="12.75" hidden="false" customHeight="true" outlineLevel="0" collapsed="false">
      <c r="D365" s="99"/>
    </row>
    <row r="366" customFormat="false" ht="12.75" hidden="false" customHeight="true" outlineLevel="0" collapsed="false">
      <c r="D366" s="99"/>
    </row>
    <row r="367" customFormat="false" ht="12.75" hidden="false" customHeight="true" outlineLevel="0" collapsed="false">
      <c r="D367" s="99"/>
    </row>
    <row r="368" customFormat="false" ht="12.75" hidden="false" customHeight="true" outlineLevel="0" collapsed="false">
      <c r="D368" s="99"/>
    </row>
    <row r="369" customFormat="false" ht="12.75" hidden="false" customHeight="true" outlineLevel="0" collapsed="false">
      <c r="D369" s="99"/>
    </row>
    <row r="370" customFormat="false" ht="12.75" hidden="false" customHeight="true" outlineLevel="0" collapsed="false">
      <c r="D370" s="99"/>
    </row>
    <row r="371" customFormat="false" ht="12.75" hidden="false" customHeight="true" outlineLevel="0" collapsed="false">
      <c r="D371" s="99"/>
    </row>
    <row r="372" customFormat="false" ht="12.75" hidden="false" customHeight="true" outlineLevel="0" collapsed="false">
      <c r="D372" s="99"/>
    </row>
    <row r="373" customFormat="false" ht="12.75" hidden="false" customHeight="true" outlineLevel="0" collapsed="false">
      <c r="D373" s="99"/>
    </row>
    <row r="374" customFormat="false" ht="12.75" hidden="false" customHeight="true" outlineLevel="0" collapsed="false">
      <c r="D374" s="99"/>
    </row>
    <row r="375" customFormat="false" ht="12.75" hidden="false" customHeight="true" outlineLevel="0" collapsed="false">
      <c r="D375" s="99"/>
    </row>
    <row r="376" customFormat="false" ht="12.75" hidden="false" customHeight="true" outlineLevel="0" collapsed="false">
      <c r="D376" s="99"/>
    </row>
    <row r="377" customFormat="false" ht="12.75" hidden="false" customHeight="true" outlineLevel="0" collapsed="false">
      <c r="D377" s="99"/>
    </row>
    <row r="378" customFormat="false" ht="12.75" hidden="false" customHeight="true" outlineLevel="0" collapsed="false">
      <c r="D378" s="99"/>
    </row>
    <row r="379" customFormat="false" ht="12.75" hidden="false" customHeight="true" outlineLevel="0" collapsed="false">
      <c r="D379" s="99"/>
    </row>
    <row r="380" customFormat="false" ht="12.75" hidden="false" customHeight="true" outlineLevel="0" collapsed="false">
      <c r="D380" s="99"/>
    </row>
    <row r="381" customFormat="false" ht="12.75" hidden="false" customHeight="true" outlineLevel="0" collapsed="false">
      <c r="D381" s="99"/>
    </row>
    <row r="382" customFormat="false" ht="12.75" hidden="false" customHeight="true" outlineLevel="0" collapsed="false">
      <c r="D382" s="99"/>
    </row>
    <row r="383" customFormat="false" ht="12.75" hidden="false" customHeight="true" outlineLevel="0" collapsed="false">
      <c r="D383" s="99"/>
    </row>
    <row r="384" customFormat="false" ht="12.75" hidden="false" customHeight="true" outlineLevel="0" collapsed="false">
      <c r="D384" s="99"/>
    </row>
    <row r="385" customFormat="false" ht="12.75" hidden="false" customHeight="true" outlineLevel="0" collapsed="false">
      <c r="D385" s="99"/>
    </row>
    <row r="386" customFormat="false" ht="12.75" hidden="false" customHeight="true" outlineLevel="0" collapsed="false">
      <c r="D386" s="99"/>
    </row>
    <row r="387" customFormat="false" ht="12.75" hidden="false" customHeight="true" outlineLevel="0" collapsed="false">
      <c r="D387" s="99"/>
    </row>
    <row r="388" customFormat="false" ht="12.75" hidden="false" customHeight="true" outlineLevel="0" collapsed="false">
      <c r="D388" s="99"/>
    </row>
    <row r="389" customFormat="false" ht="12.75" hidden="false" customHeight="true" outlineLevel="0" collapsed="false">
      <c r="D389" s="99"/>
    </row>
    <row r="390" customFormat="false" ht="12.75" hidden="false" customHeight="true" outlineLevel="0" collapsed="false">
      <c r="D390" s="99"/>
    </row>
    <row r="391" customFormat="false" ht="12.75" hidden="false" customHeight="true" outlineLevel="0" collapsed="false">
      <c r="D391" s="99"/>
    </row>
    <row r="392" customFormat="false" ht="12.75" hidden="false" customHeight="true" outlineLevel="0" collapsed="false">
      <c r="D392" s="99"/>
    </row>
    <row r="393" customFormat="false" ht="12.75" hidden="false" customHeight="true" outlineLevel="0" collapsed="false">
      <c r="D393" s="99"/>
    </row>
    <row r="394" customFormat="false" ht="12.75" hidden="false" customHeight="true" outlineLevel="0" collapsed="false">
      <c r="D394" s="99"/>
    </row>
    <row r="395" customFormat="false" ht="12.75" hidden="false" customHeight="true" outlineLevel="0" collapsed="false">
      <c r="D395" s="99"/>
    </row>
    <row r="396" customFormat="false" ht="12.75" hidden="false" customHeight="true" outlineLevel="0" collapsed="false">
      <c r="D396" s="99"/>
    </row>
    <row r="397" customFormat="false" ht="12.75" hidden="false" customHeight="true" outlineLevel="0" collapsed="false">
      <c r="D397" s="99"/>
    </row>
    <row r="398" customFormat="false" ht="12.75" hidden="false" customHeight="true" outlineLevel="0" collapsed="false">
      <c r="D398" s="99"/>
    </row>
    <row r="399" customFormat="false" ht="12.75" hidden="false" customHeight="true" outlineLevel="0" collapsed="false">
      <c r="D399" s="99"/>
    </row>
    <row r="400" customFormat="false" ht="12.75" hidden="false" customHeight="true" outlineLevel="0" collapsed="false">
      <c r="D400" s="99"/>
    </row>
    <row r="401" customFormat="false" ht="12.75" hidden="false" customHeight="true" outlineLevel="0" collapsed="false">
      <c r="D401" s="99"/>
    </row>
    <row r="402" customFormat="false" ht="12.75" hidden="false" customHeight="true" outlineLevel="0" collapsed="false">
      <c r="D402" s="99"/>
    </row>
    <row r="403" customFormat="false" ht="12.75" hidden="false" customHeight="true" outlineLevel="0" collapsed="false">
      <c r="D403" s="99"/>
    </row>
    <row r="404" customFormat="false" ht="12.75" hidden="false" customHeight="true" outlineLevel="0" collapsed="false">
      <c r="D404" s="99"/>
    </row>
    <row r="405" customFormat="false" ht="12.75" hidden="false" customHeight="true" outlineLevel="0" collapsed="false">
      <c r="D405" s="99"/>
    </row>
    <row r="406" customFormat="false" ht="12.75" hidden="false" customHeight="true" outlineLevel="0" collapsed="false">
      <c r="D406" s="99"/>
    </row>
    <row r="407" customFormat="false" ht="12.75" hidden="false" customHeight="true" outlineLevel="0" collapsed="false">
      <c r="D407" s="99"/>
    </row>
    <row r="408" customFormat="false" ht="12.75" hidden="false" customHeight="true" outlineLevel="0" collapsed="false">
      <c r="D408" s="99"/>
    </row>
    <row r="409" customFormat="false" ht="12.75" hidden="false" customHeight="true" outlineLevel="0" collapsed="false">
      <c r="D409" s="99"/>
    </row>
    <row r="410" customFormat="false" ht="12.75" hidden="false" customHeight="true" outlineLevel="0" collapsed="false">
      <c r="D410" s="99"/>
    </row>
    <row r="411" customFormat="false" ht="12.75" hidden="false" customHeight="true" outlineLevel="0" collapsed="false">
      <c r="D411" s="99"/>
    </row>
    <row r="412" customFormat="false" ht="12.75" hidden="false" customHeight="true" outlineLevel="0" collapsed="false">
      <c r="D412" s="99"/>
    </row>
    <row r="413" customFormat="false" ht="12.75" hidden="false" customHeight="true" outlineLevel="0" collapsed="false">
      <c r="D413" s="99"/>
    </row>
    <row r="414" customFormat="false" ht="12.75" hidden="false" customHeight="true" outlineLevel="0" collapsed="false">
      <c r="D414" s="99"/>
    </row>
    <row r="415" customFormat="false" ht="12.75" hidden="false" customHeight="true" outlineLevel="0" collapsed="false">
      <c r="D415" s="99"/>
    </row>
    <row r="416" customFormat="false" ht="12.75" hidden="false" customHeight="true" outlineLevel="0" collapsed="false">
      <c r="D416" s="99"/>
    </row>
    <row r="417" customFormat="false" ht="12.75" hidden="false" customHeight="true" outlineLevel="0" collapsed="false">
      <c r="D417" s="99"/>
    </row>
    <row r="418" customFormat="false" ht="12.75" hidden="false" customHeight="true" outlineLevel="0" collapsed="false">
      <c r="D418" s="99"/>
    </row>
    <row r="419" customFormat="false" ht="12.75" hidden="false" customHeight="true" outlineLevel="0" collapsed="false">
      <c r="D419" s="99"/>
    </row>
    <row r="420" customFormat="false" ht="12.75" hidden="false" customHeight="true" outlineLevel="0" collapsed="false">
      <c r="D420" s="99"/>
    </row>
    <row r="421" customFormat="false" ht="12.75" hidden="false" customHeight="true" outlineLevel="0" collapsed="false">
      <c r="D421" s="99"/>
    </row>
    <row r="422" customFormat="false" ht="12.75" hidden="false" customHeight="true" outlineLevel="0" collapsed="false">
      <c r="D422" s="99"/>
    </row>
    <row r="423" customFormat="false" ht="12.75" hidden="false" customHeight="true" outlineLevel="0" collapsed="false">
      <c r="D423" s="99"/>
    </row>
    <row r="424" customFormat="false" ht="12.75" hidden="false" customHeight="true" outlineLevel="0" collapsed="false">
      <c r="D424" s="99"/>
    </row>
    <row r="425" customFormat="false" ht="12.75" hidden="false" customHeight="true" outlineLevel="0" collapsed="false">
      <c r="D425" s="99"/>
    </row>
    <row r="426" customFormat="false" ht="12.75" hidden="false" customHeight="true" outlineLevel="0" collapsed="false">
      <c r="D426" s="99"/>
    </row>
    <row r="427" customFormat="false" ht="12.75" hidden="false" customHeight="true" outlineLevel="0" collapsed="false">
      <c r="D427" s="99"/>
    </row>
    <row r="428" customFormat="false" ht="12.75" hidden="false" customHeight="true" outlineLevel="0" collapsed="false">
      <c r="D428" s="99"/>
    </row>
    <row r="429" customFormat="false" ht="12.75" hidden="false" customHeight="true" outlineLevel="0" collapsed="false">
      <c r="D429" s="99"/>
    </row>
    <row r="430" customFormat="false" ht="12.75" hidden="false" customHeight="true" outlineLevel="0" collapsed="false">
      <c r="D430" s="99"/>
    </row>
    <row r="431" customFormat="false" ht="12.75" hidden="false" customHeight="true" outlineLevel="0" collapsed="false">
      <c r="D431" s="99"/>
    </row>
    <row r="432" customFormat="false" ht="12.75" hidden="false" customHeight="true" outlineLevel="0" collapsed="false">
      <c r="D432" s="99"/>
    </row>
    <row r="433" customFormat="false" ht="12.75" hidden="false" customHeight="true" outlineLevel="0" collapsed="false">
      <c r="D433" s="99"/>
    </row>
    <row r="434" customFormat="false" ht="12.75" hidden="false" customHeight="true" outlineLevel="0" collapsed="false">
      <c r="D434" s="99"/>
    </row>
    <row r="435" customFormat="false" ht="12.75" hidden="false" customHeight="true" outlineLevel="0" collapsed="false">
      <c r="D435" s="99"/>
    </row>
    <row r="436" customFormat="false" ht="12.75" hidden="false" customHeight="true" outlineLevel="0" collapsed="false">
      <c r="D436" s="99"/>
    </row>
    <row r="437" customFormat="false" ht="12.75" hidden="false" customHeight="true" outlineLevel="0" collapsed="false">
      <c r="D437" s="99"/>
    </row>
    <row r="438" customFormat="false" ht="12.75" hidden="false" customHeight="true" outlineLevel="0" collapsed="false">
      <c r="D438" s="99"/>
    </row>
    <row r="439" customFormat="false" ht="12.75" hidden="false" customHeight="true" outlineLevel="0" collapsed="false">
      <c r="D439" s="99"/>
    </row>
    <row r="440" customFormat="false" ht="12.75" hidden="false" customHeight="true" outlineLevel="0" collapsed="false">
      <c r="D440" s="99"/>
    </row>
    <row r="441" customFormat="false" ht="12.75" hidden="false" customHeight="true" outlineLevel="0" collapsed="false">
      <c r="D441" s="99"/>
    </row>
    <row r="442" customFormat="false" ht="12.75" hidden="false" customHeight="true" outlineLevel="0" collapsed="false">
      <c r="D442" s="99"/>
    </row>
    <row r="443" customFormat="false" ht="12.75" hidden="false" customHeight="true" outlineLevel="0" collapsed="false">
      <c r="D443" s="99"/>
    </row>
    <row r="444" customFormat="false" ht="12.75" hidden="false" customHeight="true" outlineLevel="0" collapsed="false">
      <c r="D444" s="99"/>
    </row>
    <row r="445" customFormat="false" ht="12.75" hidden="false" customHeight="true" outlineLevel="0" collapsed="false">
      <c r="D445" s="99"/>
    </row>
    <row r="446" customFormat="false" ht="12.75" hidden="false" customHeight="true" outlineLevel="0" collapsed="false">
      <c r="D446" s="99"/>
    </row>
    <row r="447" customFormat="false" ht="12.75" hidden="false" customHeight="true" outlineLevel="0" collapsed="false">
      <c r="D447" s="99"/>
    </row>
    <row r="448" customFormat="false" ht="12.75" hidden="false" customHeight="true" outlineLevel="0" collapsed="false">
      <c r="D448" s="99"/>
    </row>
    <row r="449" customFormat="false" ht="12.75" hidden="false" customHeight="true" outlineLevel="0" collapsed="false">
      <c r="D449" s="99"/>
    </row>
    <row r="450" customFormat="false" ht="12.75" hidden="false" customHeight="true" outlineLevel="0" collapsed="false">
      <c r="D450" s="99"/>
    </row>
    <row r="451" customFormat="false" ht="12.75" hidden="false" customHeight="true" outlineLevel="0" collapsed="false">
      <c r="D451" s="99"/>
    </row>
    <row r="452" customFormat="false" ht="12.75" hidden="false" customHeight="true" outlineLevel="0" collapsed="false">
      <c r="D452" s="99"/>
    </row>
    <row r="453" customFormat="false" ht="12.75" hidden="false" customHeight="true" outlineLevel="0" collapsed="false">
      <c r="D453" s="99"/>
    </row>
    <row r="454" customFormat="false" ht="12.75" hidden="false" customHeight="true" outlineLevel="0" collapsed="false">
      <c r="D454" s="99"/>
    </row>
    <row r="455" customFormat="false" ht="12.75" hidden="false" customHeight="true" outlineLevel="0" collapsed="false">
      <c r="D455" s="99"/>
    </row>
    <row r="456" customFormat="false" ht="12.75" hidden="false" customHeight="true" outlineLevel="0" collapsed="false">
      <c r="D456" s="99"/>
    </row>
    <row r="457" customFormat="false" ht="12.75" hidden="false" customHeight="true" outlineLevel="0" collapsed="false">
      <c r="D457" s="99"/>
    </row>
    <row r="458" customFormat="false" ht="12.75" hidden="false" customHeight="true" outlineLevel="0" collapsed="false">
      <c r="D458" s="99"/>
    </row>
    <row r="459" customFormat="false" ht="12.75" hidden="false" customHeight="true" outlineLevel="0" collapsed="false">
      <c r="D459" s="99"/>
    </row>
    <row r="460" customFormat="false" ht="12.75" hidden="false" customHeight="true" outlineLevel="0" collapsed="false">
      <c r="D460" s="99"/>
    </row>
    <row r="461" customFormat="false" ht="12.75" hidden="false" customHeight="true" outlineLevel="0" collapsed="false">
      <c r="D461" s="99"/>
    </row>
    <row r="462" customFormat="false" ht="12.75" hidden="false" customHeight="true" outlineLevel="0" collapsed="false">
      <c r="D462" s="99"/>
    </row>
    <row r="463" customFormat="false" ht="12.75" hidden="false" customHeight="true" outlineLevel="0" collapsed="false">
      <c r="D463" s="99"/>
    </row>
    <row r="464" customFormat="false" ht="12.75" hidden="false" customHeight="true" outlineLevel="0" collapsed="false">
      <c r="D464" s="99"/>
    </row>
    <row r="465" customFormat="false" ht="12.75" hidden="false" customHeight="true" outlineLevel="0" collapsed="false">
      <c r="D465" s="99"/>
    </row>
    <row r="466" customFormat="false" ht="12.75" hidden="false" customHeight="true" outlineLevel="0" collapsed="false">
      <c r="D466" s="99"/>
    </row>
    <row r="467" customFormat="false" ht="12.75" hidden="false" customHeight="true" outlineLevel="0" collapsed="false">
      <c r="D467" s="99"/>
    </row>
    <row r="468" customFormat="false" ht="12.75" hidden="false" customHeight="true" outlineLevel="0" collapsed="false">
      <c r="D468" s="99"/>
    </row>
    <row r="469" customFormat="false" ht="12.75" hidden="false" customHeight="true" outlineLevel="0" collapsed="false">
      <c r="D469" s="99"/>
    </row>
    <row r="470" customFormat="false" ht="12.75" hidden="false" customHeight="true" outlineLevel="0" collapsed="false">
      <c r="D470" s="99"/>
    </row>
    <row r="471" customFormat="false" ht="12.75" hidden="false" customHeight="true" outlineLevel="0" collapsed="false">
      <c r="D471" s="99"/>
    </row>
    <row r="472" customFormat="false" ht="12.75" hidden="false" customHeight="true" outlineLevel="0" collapsed="false">
      <c r="D472" s="99"/>
    </row>
    <row r="473" customFormat="false" ht="12.75" hidden="false" customHeight="true" outlineLevel="0" collapsed="false">
      <c r="D473" s="99"/>
    </row>
    <row r="474" customFormat="false" ht="12.75" hidden="false" customHeight="true" outlineLevel="0" collapsed="false">
      <c r="D474" s="99"/>
    </row>
    <row r="475" customFormat="false" ht="12.75" hidden="false" customHeight="true" outlineLevel="0" collapsed="false">
      <c r="D475" s="99"/>
    </row>
    <row r="476" customFormat="false" ht="12.75" hidden="false" customHeight="true" outlineLevel="0" collapsed="false">
      <c r="D476" s="99"/>
    </row>
    <row r="477" customFormat="false" ht="12.75" hidden="false" customHeight="true" outlineLevel="0" collapsed="false">
      <c r="D477" s="99"/>
    </row>
    <row r="478" customFormat="false" ht="12.75" hidden="false" customHeight="true" outlineLevel="0" collapsed="false">
      <c r="D478" s="99"/>
    </row>
    <row r="479" customFormat="false" ht="12.75" hidden="false" customHeight="true" outlineLevel="0" collapsed="false">
      <c r="D479" s="99"/>
    </row>
    <row r="480" customFormat="false" ht="12.75" hidden="false" customHeight="true" outlineLevel="0" collapsed="false">
      <c r="D480" s="99"/>
    </row>
    <row r="481" customFormat="false" ht="12.75" hidden="false" customHeight="true" outlineLevel="0" collapsed="false">
      <c r="D481" s="99"/>
    </row>
    <row r="482" customFormat="false" ht="12.75" hidden="false" customHeight="true" outlineLevel="0" collapsed="false">
      <c r="D482" s="99"/>
    </row>
    <row r="483" customFormat="false" ht="12.75" hidden="false" customHeight="true" outlineLevel="0" collapsed="false">
      <c r="D483" s="99"/>
    </row>
    <row r="484" customFormat="false" ht="12.75" hidden="false" customHeight="true" outlineLevel="0" collapsed="false">
      <c r="D484" s="99"/>
    </row>
    <row r="485" customFormat="false" ht="12.75" hidden="false" customHeight="true" outlineLevel="0" collapsed="false">
      <c r="D485" s="99"/>
    </row>
    <row r="486" customFormat="false" ht="12.75" hidden="false" customHeight="true" outlineLevel="0" collapsed="false">
      <c r="D486" s="99"/>
    </row>
    <row r="487" customFormat="false" ht="12.75" hidden="false" customHeight="true" outlineLevel="0" collapsed="false">
      <c r="D487" s="99"/>
    </row>
    <row r="488" customFormat="false" ht="12.75" hidden="false" customHeight="true" outlineLevel="0" collapsed="false">
      <c r="D488" s="99"/>
    </row>
    <row r="489" customFormat="false" ht="12.75" hidden="false" customHeight="true" outlineLevel="0" collapsed="false">
      <c r="D489" s="99"/>
    </row>
    <row r="490" customFormat="false" ht="12.75" hidden="false" customHeight="true" outlineLevel="0" collapsed="false">
      <c r="D490" s="99"/>
    </row>
    <row r="491" customFormat="false" ht="12.75" hidden="false" customHeight="true" outlineLevel="0" collapsed="false">
      <c r="D491" s="99"/>
    </row>
    <row r="492" customFormat="false" ht="12.75" hidden="false" customHeight="true" outlineLevel="0" collapsed="false">
      <c r="D492" s="99"/>
    </row>
    <row r="493" customFormat="false" ht="12.75" hidden="false" customHeight="true" outlineLevel="0" collapsed="false">
      <c r="D493" s="99"/>
    </row>
    <row r="494" customFormat="false" ht="12.75" hidden="false" customHeight="true" outlineLevel="0" collapsed="false">
      <c r="D494" s="99"/>
    </row>
    <row r="495" customFormat="false" ht="12.75" hidden="false" customHeight="true" outlineLevel="0" collapsed="false">
      <c r="D495" s="99"/>
    </row>
    <row r="496" customFormat="false" ht="12.75" hidden="false" customHeight="true" outlineLevel="0" collapsed="false">
      <c r="D496" s="99"/>
    </row>
    <row r="497" customFormat="false" ht="12.75" hidden="false" customHeight="true" outlineLevel="0" collapsed="false">
      <c r="D497" s="99"/>
    </row>
    <row r="498" customFormat="false" ht="12.75" hidden="false" customHeight="true" outlineLevel="0" collapsed="false">
      <c r="D498" s="99"/>
    </row>
    <row r="499" customFormat="false" ht="12.75" hidden="false" customHeight="true" outlineLevel="0" collapsed="false">
      <c r="D499" s="99"/>
    </row>
    <row r="500" customFormat="false" ht="12.75" hidden="false" customHeight="true" outlineLevel="0" collapsed="false">
      <c r="D500" s="99"/>
    </row>
    <row r="501" customFormat="false" ht="12.75" hidden="false" customHeight="true" outlineLevel="0" collapsed="false">
      <c r="D501" s="99"/>
    </row>
    <row r="502" customFormat="false" ht="12.75" hidden="false" customHeight="true" outlineLevel="0" collapsed="false">
      <c r="D502" s="99"/>
    </row>
    <row r="503" customFormat="false" ht="12.75" hidden="false" customHeight="true" outlineLevel="0" collapsed="false">
      <c r="D503" s="99"/>
    </row>
    <row r="504" customFormat="false" ht="12.75" hidden="false" customHeight="true" outlineLevel="0" collapsed="false">
      <c r="D504" s="99"/>
    </row>
    <row r="505" customFormat="false" ht="12.75" hidden="false" customHeight="true" outlineLevel="0" collapsed="false">
      <c r="D505" s="99"/>
    </row>
    <row r="506" customFormat="false" ht="12.75" hidden="false" customHeight="true" outlineLevel="0" collapsed="false">
      <c r="D506" s="99"/>
    </row>
    <row r="507" customFormat="false" ht="12.75" hidden="false" customHeight="true" outlineLevel="0" collapsed="false">
      <c r="D507" s="99"/>
    </row>
    <row r="508" customFormat="false" ht="12.75" hidden="false" customHeight="true" outlineLevel="0" collapsed="false">
      <c r="D508" s="99"/>
    </row>
    <row r="509" customFormat="false" ht="12.75" hidden="false" customHeight="true" outlineLevel="0" collapsed="false">
      <c r="D509" s="99"/>
    </row>
    <row r="510" customFormat="false" ht="12.75" hidden="false" customHeight="true" outlineLevel="0" collapsed="false">
      <c r="D510" s="99"/>
    </row>
    <row r="511" customFormat="false" ht="12.75" hidden="false" customHeight="true" outlineLevel="0" collapsed="false">
      <c r="D511" s="99"/>
    </row>
    <row r="512" customFormat="false" ht="12.75" hidden="false" customHeight="true" outlineLevel="0" collapsed="false">
      <c r="D512" s="99"/>
    </row>
    <row r="513" customFormat="false" ht="12.75" hidden="false" customHeight="true" outlineLevel="0" collapsed="false">
      <c r="D513" s="99"/>
    </row>
    <row r="514" customFormat="false" ht="12.75" hidden="false" customHeight="true" outlineLevel="0" collapsed="false">
      <c r="D514" s="99"/>
    </row>
    <row r="515" customFormat="false" ht="12.75" hidden="false" customHeight="true" outlineLevel="0" collapsed="false">
      <c r="D515" s="99"/>
    </row>
    <row r="516" customFormat="false" ht="12.75" hidden="false" customHeight="true" outlineLevel="0" collapsed="false">
      <c r="D516" s="99"/>
    </row>
    <row r="517" customFormat="false" ht="12.75" hidden="false" customHeight="true" outlineLevel="0" collapsed="false">
      <c r="D517" s="99"/>
    </row>
    <row r="518" customFormat="false" ht="12.75" hidden="false" customHeight="true" outlineLevel="0" collapsed="false">
      <c r="D518" s="99"/>
    </row>
    <row r="519" customFormat="false" ht="12.75" hidden="false" customHeight="true" outlineLevel="0" collapsed="false">
      <c r="D519" s="99"/>
    </row>
    <row r="520" customFormat="false" ht="12.75" hidden="false" customHeight="true" outlineLevel="0" collapsed="false">
      <c r="D520" s="99"/>
    </row>
    <row r="521" customFormat="false" ht="12.75" hidden="false" customHeight="true" outlineLevel="0" collapsed="false">
      <c r="D521" s="99"/>
    </row>
    <row r="522" customFormat="false" ht="12.75" hidden="false" customHeight="true" outlineLevel="0" collapsed="false">
      <c r="D522" s="99"/>
    </row>
    <row r="523" customFormat="false" ht="12.75" hidden="false" customHeight="true" outlineLevel="0" collapsed="false">
      <c r="D523" s="99"/>
    </row>
    <row r="524" customFormat="false" ht="12.75" hidden="false" customHeight="true" outlineLevel="0" collapsed="false">
      <c r="D524" s="99"/>
    </row>
    <row r="525" customFormat="false" ht="12.75" hidden="false" customHeight="true" outlineLevel="0" collapsed="false">
      <c r="D525" s="99"/>
    </row>
    <row r="526" customFormat="false" ht="12.75" hidden="false" customHeight="true" outlineLevel="0" collapsed="false">
      <c r="D526" s="99"/>
    </row>
    <row r="527" customFormat="false" ht="12.75" hidden="false" customHeight="true" outlineLevel="0" collapsed="false">
      <c r="D527" s="99"/>
    </row>
    <row r="528" customFormat="false" ht="12.75" hidden="false" customHeight="true" outlineLevel="0" collapsed="false">
      <c r="D528" s="99"/>
    </row>
    <row r="529" customFormat="false" ht="12.75" hidden="false" customHeight="true" outlineLevel="0" collapsed="false">
      <c r="D529" s="99"/>
    </row>
    <row r="530" customFormat="false" ht="12.75" hidden="false" customHeight="true" outlineLevel="0" collapsed="false">
      <c r="D530" s="99"/>
    </row>
    <row r="531" customFormat="false" ht="12.75" hidden="false" customHeight="true" outlineLevel="0" collapsed="false">
      <c r="D531" s="99"/>
    </row>
    <row r="532" customFormat="false" ht="12.75" hidden="false" customHeight="true" outlineLevel="0" collapsed="false">
      <c r="D532" s="99"/>
    </row>
    <row r="533" customFormat="false" ht="12.75" hidden="false" customHeight="true" outlineLevel="0" collapsed="false">
      <c r="D533" s="99"/>
    </row>
    <row r="534" customFormat="false" ht="12.75" hidden="false" customHeight="true" outlineLevel="0" collapsed="false">
      <c r="D534" s="99"/>
    </row>
    <row r="535" customFormat="false" ht="12.75" hidden="false" customHeight="true" outlineLevel="0" collapsed="false">
      <c r="D535" s="99"/>
    </row>
    <row r="536" customFormat="false" ht="12.75" hidden="false" customHeight="true" outlineLevel="0" collapsed="false">
      <c r="D536" s="99"/>
    </row>
    <row r="537" customFormat="false" ht="12.75" hidden="false" customHeight="true" outlineLevel="0" collapsed="false">
      <c r="D537" s="99"/>
    </row>
    <row r="538" customFormat="false" ht="12.75" hidden="false" customHeight="true" outlineLevel="0" collapsed="false">
      <c r="D538" s="99"/>
    </row>
    <row r="539" customFormat="false" ht="12.75" hidden="false" customHeight="true" outlineLevel="0" collapsed="false">
      <c r="D539" s="99"/>
    </row>
    <row r="540" customFormat="false" ht="12.75" hidden="false" customHeight="true" outlineLevel="0" collapsed="false">
      <c r="D540" s="99"/>
    </row>
    <row r="541" customFormat="false" ht="12.75" hidden="false" customHeight="true" outlineLevel="0" collapsed="false">
      <c r="D541" s="99"/>
    </row>
    <row r="542" customFormat="false" ht="12.75" hidden="false" customHeight="true" outlineLevel="0" collapsed="false">
      <c r="D542" s="99"/>
    </row>
    <row r="543" customFormat="false" ht="12.75" hidden="false" customHeight="true" outlineLevel="0" collapsed="false">
      <c r="D543" s="99"/>
    </row>
    <row r="544" customFormat="false" ht="12.75" hidden="false" customHeight="true" outlineLevel="0" collapsed="false">
      <c r="D544" s="99"/>
    </row>
    <row r="545" customFormat="false" ht="12.75" hidden="false" customHeight="true" outlineLevel="0" collapsed="false">
      <c r="D545" s="99"/>
    </row>
    <row r="546" customFormat="false" ht="12.75" hidden="false" customHeight="true" outlineLevel="0" collapsed="false">
      <c r="D546" s="99"/>
    </row>
    <row r="547" customFormat="false" ht="12.75" hidden="false" customHeight="true" outlineLevel="0" collapsed="false">
      <c r="D547" s="99"/>
    </row>
    <row r="548" customFormat="false" ht="12.75" hidden="false" customHeight="true" outlineLevel="0" collapsed="false">
      <c r="D548" s="99"/>
    </row>
    <row r="549" customFormat="false" ht="12.75" hidden="false" customHeight="true" outlineLevel="0" collapsed="false">
      <c r="D549" s="99"/>
    </row>
    <row r="550" customFormat="false" ht="12.75" hidden="false" customHeight="true" outlineLevel="0" collapsed="false">
      <c r="D550" s="99"/>
    </row>
    <row r="551" customFormat="false" ht="12.75" hidden="false" customHeight="true" outlineLevel="0" collapsed="false">
      <c r="D551" s="99"/>
    </row>
    <row r="552" customFormat="false" ht="12.75" hidden="false" customHeight="true" outlineLevel="0" collapsed="false">
      <c r="D552" s="99"/>
    </row>
    <row r="553" customFormat="false" ht="12.75" hidden="false" customHeight="true" outlineLevel="0" collapsed="false">
      <c r="D553" s="99"/>
    </row>
    <row r="554" customFormat="false" ht="12.75" hidden="false" customHeight="true" outlineLevel="0" collapsed="false">
      <c r="D554" s="99"/>
    </row>
    <row r="555" customFormat="false" ht="12.75" hidden="false" customHeight="true" outlineLevel="0" collapsed="false">
      <c r="D555" s="99"/>
    </row>
    <row r="556" customFormat="false" ht="12.75" hidden="false" customHeight="true" outlineLevel="0" collapsed="false">
      <c r="D556" s="99"/>
    </row>
    <row r="557" customFormat="false" ht="12.75" hidden="false" customHeight="true" outlineLevel="0" collapsed="false">
      <c r="D557" s="99"/>
    </row>
    <row r="558" customFormat="false" ht="12.75" hidden="false" customHeight="true" outlineLevel="0" collapsed="false">
      <c r="D558" s="99"/>
    </row>
    <row r="559" customFormat="false" ht="12.75" hidden="false" customHeight="true" outlineLevel="0" collapsed="false">
      <c r="D559" s="99"/>
    </row>
    <row r="560" customFormat="false" ht="12.75" hidden="false" customHeight="true" outlineLevel="0" collapsed="false">
      <c r="D560" s="99"/>
    </row>
    <row r="561" customFormat="false" ht="12.75" hidden="false" customHeight="true" outlineLevel="0" collapsed="false">
      <c r="D561" s="99"/>
    </row>
    <row r="562" customFormat="false" ht="12.75" hidden="false" customHeight="true" outlineLevel="0" collapsed="false">
      <c r="D562" s="99"/>
    </row>
    <row r="563" customFormat="false" ht="12.75" hidden="false" customHeight="true" outlineLevel="0" collapsed="false">
      <c r="D563" s="99"/>
    </row>
    <row r="564" customFormat="false" ht="12.75" hidden="false" customHeight="true" outlineLevel="0" collapsed="false">
      <c r="D564" s="99"/>
    </row>
    <row r="565" customFormat="false" ht="12.75" hidden="false" customHeight="true" outlineLevel="0" collapsed="false">
      <c r="D565" s="99"/>
    </row>
    <row r="566" customFormat="false" ht="12.75" hidden="false" customHeight="true" outlineLevel="0" collapsed="false">
      <c r="D566" s="99"/>
    </row>
    <row r="567" customFormat="false" ht="12.75" hidden="false" customHeight="true" outlineLevel="0" collapsed="false">
      <c r="D567" s="99"/>
    </row>
    <row r="568" customFormat="false" ht="12.75" hidden="false" customHeight="true" outlineLevel="0" collapsed="false">
      <c r="D568" s="99"/>
    </row>
    <row r="569" customFormat="false" ht="12.75" hidden="false" customHeight="true" outlineLevel="0" collapsed="false">
      <c r="D569" s="99"/>
    </row>
    <row r="570" customFormat="false" ht="12.75" hidden="false" customHeight="true" outlineLevel="0" collapsed="false">
      <c r="D570" s="99"/>
    </row>
    <row r="571" customFormat="false" ht="12.75" hidden="false" customHeight="true" outlineLevel="0" collapsed="false">
      <c r="D571" s="99"/>
    </row>
    <row r="572" customFormat="false" ht="12.75" hidden="false" customHeight="true" outlineLevel="0" collapsed="false">
      <c r="D572" s="99"/>
    </row>
    <row r="573" customFormat="false" ht="12.75" hidden="false" customHeight="true" outlineLevel="0" collapsed="false">
      <c r="D573" s="99"/>
    </row>
    <row r="574" customFormat="false" ht="12.75" hidden="false" customHeight="true" outlineLevel="0" collapsed="false">
      <c r="D574" s="99"/>
    </row>
    <row r="575" customFormat="false" ht="12.75" hidden="false" customHeight="true" outlineLevel="0" collapsed="false">
      <c r="D575" s="99"/>
    </row>
    <row r="576" customFormat="false" ht="12.75" hidden="false" customHeight="true" outlineLevel="0" collapsed="false">
      <c r="D576" s="99"/>
    </row>
    <row r="577" customFormat="false" ht="12.75" hidden="false" customHeight="true" outlineLevel="0" collapsed="false">
      <c r="D577" s="99"/>
    </row>
    <row r="578" customFormat="false" ht="12.75" hidden="false" customHeight="true" outlineLevel="0" collapsed="false">
      <c r="D578" s="99"/>
    </row>
    <row r="579" customFormat="false" ht="12.75" hidden="false" customHeight="true" outlineLevel="0" collapsed="false">
      <c r="D579" s="99"/>
    </row>
    <row r="580" customFormat="false" ht="12.75" hidden="false" customHeight="true" outlineLevel="0" collapsed="false">
      <c r="D580" s="99"/>
    </row>
    <row r="581" customFormat="false" ht="12.75" hidden="false" customHeight="true" outlineLevel="0" collapsed="false">
      <c r="D581" s="99"/>
    </row>
    <row r="582" customFormat="false" ht="12.75" hidden="false" customHeight="true" outlineLevel="0" collapsed="false">
      <c r="D582" s="99"/>
    </row>
    <row r="583" customFormat="false" ht="12.75" hidden="false" customHeight="true" outlineLevel="0" collapsed="false">
      <c r="D583" s="99"/>
    </row>
    <row r="584" customFormat="false" ht="12.75" hidden="false" customHeight="true" outlineLevel="0" collapsed="false">
      <c r="D584" s="99"/>
    </row>
    <row r="585" customFormat="false" ht="12.75" hidden="false" customHeight="true" outlineLevel="0" collapsed="false">
      <c r="D585" s="99"/>
    </row>
    <row r="586" customFormat="false" ht="12.75" hidden="false" customHeight="true" outlineLevel="0" collapsed="false">
      <c r="D586" s="99"/>
    </row>
    <row r="587" customFormat="false" ht="12.75" hidden="false" customHeight="true" outlineLevel="0" collapsed="false">
      <c r="D587" s="99"/>
    </row>
    <row r="588" customFormat="false" ht="12.75" hidden="false" customHeight="true" outlineLevel="0" collapsed="false">
      <c r="D588" s="99"/>
    </row>
    <row r="589" customFormat="false" ht="12.75" hidden="false" customHeight="true" outlineLevel="0" collapsed="false">
      <c r="D589" s="99"/>
    </row>
    <row r="590" customFormat="false" ht="12.75" hidden="false" customHeight="true" outlineLevel="0" collapsed="false">
      <c r="D590" s="99"/>
    </row>
    <row r="591" customFormat="false" ht="12.75" hidden="false" customHeight="true" outlineLevel="0" collapsed="false">
      <c r="D591" s="99"/>
    </row>
    <row r="592" customFormat="false" ht="12.75" hidden="false" customHeight="true" outlineLevel="0" collapsed="false">
      <c r="D592" s="99"/>
    </row>
    <row r="593" customFormat="false" ht="12.75" hidden="false" customHeight="true" outlineLevel="0" collapsed="false">
      <c r="D593" s="99"/>
    </row>
    <row r="594" customFormat="false" ht="12.75" hidden="false" customHeight="true" outlineLevel="0" collapsed="false">
      <c r="D594" s="99"/>
    </row>
    <row r="595" customFormat="false" ht="12.75" hidden="false" customHeight="true" outlineLevel="0" collapsed="false">
      <c r="D595" s="99"/>
    </row>
    <row r="596" customFormat="false" ht="12.75" hidden="false" customHeight="true" outlineLevel="0" collapsed="false">
      <c r="D596" s="99"/>
    </row>
    <row r="597" customFormat="false" ht="12.75" hidden="false" customHeight="true" outlineLevel="0" collapsed="false">
      <c r="D597" s="99"/>
    </row>
    <row r="598" customFormat="false" ht="12.75" hidden="false" customHeight="true" outlineLevel="0" collapsed="false">
      <c r="D598" s="99"/>
    </row>
    <row r="599" customFormat="false" ht="12.75" hidden="false" customHeight="true" outlineLevel="0" collapsed="false">
      <c r="D599" s="99"/>
    </row>
    <row r="600" customFormat="false" ht="12.75" hidden="false" customHeight="true" outlineLevel="0" collapsed="false">
      <c r="D600" s="99"/>
    </row>
    <row r="601" customFormat="false" ht="12.75" hidden="false" customHeight="true" outlineLevel="0" collapsed="false">
      <c r="D601" s="99"/>
    </row>
    <row r="602" customFormat="false" ht="12.75" hidden="false" customHeight="true" outlineLevel="0" collapsed="false">
      <c r="D602" s="99"/>
    </row>
    <row r="603" customFormat="false" ht="12.75" hidden="false" customHeight="true" outlineLevel="0" collapsed="false">
      <c r="D603" s="99"/>
    </row>
    <row r="604" customFormat="false" ht="12.75" hidden="false" customHeight="true" outlineLevel="0" collapsed="false">
      <c r="D604" s="99"/>
    </row>
    <row r="605" customFormat="false" ht="12.75" hidden="false" customHeight="true" outlineLevel="0" collapsed="false">
      <c r="D605" s="99"/>
    </row>
    <row r="606" customFormat="false" ht="12.75" hidden="false" customHeight="true" outlineLevel="0" collapsed="false">
      <c r="D606" s="99"/>
    </row>
    <row r="607" customFormat="false" ht="12.75" hidden="false" customHeight="true" outlineLevel="0" collapsed="false">
      <c r="D607" s="99"/>
    </row>
    <row r="608" customFormat="false" ht="12.75" hidden="false" customHeight="true" outlineLevel="0" collapsed="false">
      <c r="D608" s="99"/>
    </row>
    <row r="609" customFormat="false" ht="12.75" hidden="false" customHeight="true" outlineLevel="0" collapsed="false">
      <c r="D609" s="99"/>
    </row>
    <row r="610" customFormat="false" ht="12.75" hidden="false" customHeight="true" outlineLevel="0" collapsed="false">
      <c r="D610" s="99"/>
    </row>
    <row r="611" customFormat="false" ht="12.75" hidden="false" customHeight="true" outlineLevel="0" collapsed="false">
      <c r="D611" s="99"/>
    </row>
    <row r="612" customFormat="false" ht="12.75" hidden="false" customHeight="true" outlineLevel="0" collapsed="false">
      <c r="D612" s="99"/>
    </row>
    <row r="613" customFormat="false" ht="12.75" hidden="false" customHeight="true" outlineLevel="0" collapsed="false">
      <c r="D613" s="99"/>
    </row>
    <row r="614" customFormat="false" ht="12.75" hidden="false" customHeight="true" outlineLevel="0" collapsed="false">
      <c r="D614" s="99"/>
    </row>
    <row r="615" customFormat="false" ht="12.75" hidden="false" customHeight="true" outlineLevel="0" collapsed="false">
      <c r="D615" s="99"/>
    </row>
    <row r="616" customFormat="false" ht="12.75" hidden="false" customHeight="true" outlineLevel="0" collapsed="false">
      <c r="D616" s="99"/>
    </row>
    <row r="617" customFormat="false" ht="12.75" hidden="false" customHeight="true" outlineLevel="0" collapsed="false">
      <c r="D617" s="99"/>
    </row>
    <row r="618" customFormat="false" ht="12.75" hidden="false" customHeight="true" outlineLevel="0" collapsed="false">
      <c r="D618" s="99"/>
    </row>
    <row r="619" customFormat="false" ht="12.75" hidden="false" customHeight="true" outlineLevel="0" collapsed="false">
      <c r="D619" s="99"/>
    </row>
    <row r="620" customFormat="false" ht="12.75" hidden="false" customHeight="true" outlineLevel="0" collapsed="false">
      <c r="D620" s="99"/>
    </row>
    <row r="621" customFormat="false" ht="12.75" hidden="false" customHeight="true" outlineLevel="0" collapsed="false">
      <c r="D621" s="99"/>
    </row>
    <row r="622" customFormat="false" ht="12.75" hidden="false" customHeight="true" outlineLevel="0" collapsed="false">
      <c r="D622" s="99"/>
    </row>
    <row r="623" customFormat="false" ht="12.75" hidden="false" customHeight="true" outlineLevel="0" collapsed="false">
      <c r="D623" s="99"/>
    </row>
    <row r="624" customFormat="false" ht="12.75" hidden="false" customHeight="true" outlineLevel="0" collapsed="false">
      <c r="D624" s="99"/>
    </row>
    <row r="625" customFormat="false" ht="12.75" hidden="false" customHeight="true" outlineLevel="0" collapsed="false">
      <c r="D625" s="99"/>
    </row>
    <row r="626" customFormat="false" ht="12.75" hidden="false" customHeight="true" outlineLevel="0" collapsed="false">
      <c r="D626" s="99"/>
    </row>
    <row r="627" customFormat="false" ht="12.75" hidden="false" customHeight="true" outlineLevel="0" collapsed="false">
      <c r="D627" s="99"/>
    </row>
    <row r="628" customFormat="false" ht="12.75" hidden="false" customHeight="true" outlineLevel="0" collapsed="false">
      <c r="D628" s="99"/>
    </row>
    <row r="629" customFormat="false" ht="12.75" hidden="false" customHeight="true" outlineLevel="0" collapsed="false">
      <c r="D629" s="99"/>
    </row>
    <row r="630" customFormat="false" ht="12.75" hidden="false" customHeight="true" outlineLevel="0" collapsed="false">
      <c r="D630" s="99"/>
    </row>
    <row r="631" customFormat="false" ht="12.75" hidden="false" customHeight="true" outlineLevel="0" collapsed="false">
      <c r="D631" s="99"/>
    </row>
    <row r="632" customFormat="false" ht="12.75" hidden="false" customHeight="true" outlineLevel="0" collapsed="false">
      <c r="D632" s="99"/>
    </row>
    <row r="633" customFormat="false" ht="12.75" hidden="false" customHeight="true" outlineLevel="0" collapsed="false">
      <c r="D633" s="99"/>
    </row>
    <row r="634" customFormat="false" ht="12.75" hidden="false" customHeight="true" outlineLevel="0" collapsed="false">
      <c r="D634" s="99"/>
    </row>
    <row r="635" customFormat="false" ht="12.75" hidden="false" customHeight="true" outlineLevel="0" collapsed="false">
      <c r="D635" s="99"/>
    </row>
    <row r="636" customFormat="false" ht="12.75" hidden="false" customHeight="true" outlineLevel="0" collapsed="false">
      <c r="D636" s="99"/>
    </row>
    <row r="637" customFormat="false" ht="12.75" hidden="false" customHeight="true" outlineLevel="0" collapsed="false">
      <c r="D637" s="99"/>
    </row>
    <row r="638" customFormat="false" ht="12.75" hidden="false" customHeight="true" outlineLevel="0" collapsed="false">
      <c r="D638" s="99"/>
    </row>
    <row r="639" customFormat="false" ht="12.75" hidden="false" customHeight="true" outlineLevel="0" collapsed="false">
      <c r="D639" s="99"/>
    </row>
    <row r="640" customFormat="false" ht="12.75" hidden="false" customHeight="true" outlineLevel="0" collapsed="false">
      <c r="D640" s="99"/>
    </row>
    <row r="641" customFormat="false" ht="12.75" hidden="false" customHeight="true" outlineLevel="0" collapsed="false">
      <c r="D641" s="99"/>
    </row>
    <row r="642" customFormat="false" ht="12.75" hidden="false" customHeight="true" outlineLevel="0" collapsed="false">
      <c r="D642" s="99"/>
    </row>
    <row r="643" customFormat="false" ht="12.75" hidden="false" customHeight="true" outlineLevel="0" collapsed="false">
      <c r="D643" s="99"/>
    </row>
    <row r="644" customFormat="false" ht="12.75" hidden="false" customHeight="true" outlineLevel="0" collapsed="false">
      <c r="D644" s="99"/>
    </row>
    <row r="645" customFormat="false" ht="12.75" hidden="false" customHeight="true" outlineLevel="0" collapsed="false">
      <c r="D645" s="99"/>
    </row>
    <row r="646" customFormat="false" ht="12.75" hidden="false" customHeight="true" outlineLevel="0" collapsed="false">
      <c r="D646" s="99"/>
    </row>
    <row r="647" customFormat="false" ht="12.75" hidden="false" customHeight="true" outlineLevel="0" collapsed="false">
      <c r="D647" s="99"/>
    </row>
    <row r="648" customFormat="false" ht="12.75" hidden="false" customHeight="true" outlineLevel="0" collapsed="false">
      <c r="D648" s="99"/>
    </row>
    <row r="649" customFormat="false" ht="12.75" hidden="false" customHeight="true" outlineLevel="0" collapsed="false">
      <c r="D649" s="99"/>
    </row>
    <row r="650" customFormat="false" ht="12.75" hidden="false" customHeight="true" outlineLevel="0" collapsed="false">
      <c r="D650" s="99"/>
    </row>
    <row r="651" customFormat="false" ht="12.75" hidden="false" customHeight="true" outlineLevel="0" collapsed="false">
      <c r="D651" s="99"/>
    </row>
    <row r="652" customFormat="false" ht="12.75" hidden="false" customHeight="true" outlineLevel="0" collapsed="false">
      <c r="D652" s="99"/>
    </row>
    <row r="653" customFormat="false" ht="12.75" hidden="false" customHeight="true" outlineLevel="0" collapsed="false">
      <c r="D653" s="99"/>
    </row>
    <row r="654" customFormat="false" ht="12.75" hidden="false" customHeight="true" outlineLevel="0" collapsed="false">
      <c r="D654" s="99"/>
    </row>
    <row r="655" customFormat="false" ht="12.75" hidden="false" customHeight="true" outlineLevel="0" collapsed="false">
      <c r="D655" s="99"/>
    </row>
    <row r="656" customFormat="false" ht="12.75" hidden="false" customHeight="true" outlineLevel="0" collapsed="false">
      <c r="D656" s="99"/>
    </row>
    <row r="657" customFormat="false" ht="12.75" hidden="false" customHeight="true" outlineLevel="0" collapsed="false">
      <c r="D657" s="99"/>
    </row>
    <row r="658" customFormat="false" ht="12.75" hidden="false" customHeight="true" outlineLevel="0" collapsed="false">
      <c r="D658" s="99"/>
    </row>
    <row r="659" customFormat="false" ht="12.75" hidden="false" customHeight="true" outlineLevel="0" collapsed="false">
      <c r="D659" s="99"/>
    </row>
    <row r="660" customFormat="false" ht="12.75" hidden="false" customHeight="true" outlineLevel="0" collapsed="false">
      <c r="D660" s="99"/>
    </row>
    <row r="661" customFormat="false" ht="12.75" hidden="false" customHeight="true" outlineLevel="0" collapsed="false">
      <c r="D661" s="99"/>
    </row>
    <row r="662" customFormat="false" ht="12.75" hidden="false" customHeight="true" outlineLevel="0" collapsed="false">
      <c r="D662" s="99"/>
    </row>
    <row r="663" customFormat="false" ht="12.75" hidden="false" customHeight="true" outlineLevel="0" collapsed="false">
      <c r="D663" s="99"/>
    </row>
    <row r="664" customFormat="false" ht="12.75" hidden="false" customHeight="true" outlineLevel="0" collapsed="false">
      <c r="D664" s="99"/>
    </row>
    <row r="665" customFormat="false" ht="12.75" hidden="false" customHeight="true" outlineLevel="0" collapsed="false">
      <c r="D665" s="99"/>
    </row>
    <row r="666" customFormat="false" ht="12.75" hidden="false" customHeight="true" outlineLevel="0" collapsed="false">
      <c r="D666" s="99"/>
    </row>
    <row r="667" customFormat="false" ht="12.75" hidden="false" customHeight="true" outlineLevel="0" collapsed="false">
      <c r="D667" s="99"/>
    </row>
    <row r="668" customFormat="false" ht="12.75" hidden="false" customHeight="true" outlineLevel="0" collapsed="false">
      <c r="D668" s="99"/>
    </row>
    <row r="669" customFormat="false" ht="12.75" hidden="false" customHeight="true" outlineLevel="0" collapsed="false">
      <c r="D669" s="99"/>
    </row>
    <row r="670" customFormat="false" ht="12.75" hidden="false" customHeight="true" outlineLevel="0" collapsed="false">
      <c r="D670" s="99"/>
    </row>
    <row r="671" customFormat="false" ht="12.75" hidden="false" customHeight="true" outlineLevel="0" collapsed="false">
      <c r="D671" s="99"/>
    </row>
    <row r="672" customFormat="false" ht="12.75" hidden="false" customHeight="true" outlineLevel="0" collapsed="false">
      <c r="D672" s="99"/>
    </row>
    <row r="673" customFormat="false" ht="12.75" hidden="false" customHeight="true" outlineLevel="0" collapsed="false">
      <c r="D673" s="99"/>
    </row>
    <row r="674" customFormat="false" ht="12.75" hidden="false" customHeight="true" outlineLevel="0" collapsed="false">
      <c r="D674" s="99"/>
    </row>
    <row r="675" customFormat="false" ht="12.75" hidden="false" customHeight="true" outlineLevel="0" collapsed="false">
      <c r="D675" s="99"/>
    </row>
    <row r="676" customFormat="false" ht="12.75" hidden="false" customHeight="true" outlineLevel="0" collapsed="false">
      <c r="D676" s="99"/>
    </row>
    <row r="677" customFormat="false" ht="12.75" hidden="false" customHeight="true" outlineLevel="0" collapsed="false">
      <c r="D677" s="99"/>
    </row>
    <row r="678" customFormat="false" ht="12.75" hidden="false" customHeight="true" outlineLevel="0" collapsed="false">
      <c r="D678" s="99"/>
    </row>
    <row r="679" customFormat="false" ht="12.75" hidden="false" customHeight="true" outlineLevel="0" collapsed="false">
      <c r="D679" s="99"/>
    </row>
    <row r="680" customFormat="false" ht="12.75" hidden="false" customHeight="true" outlineLevel="0" collapsed="false">
      <c r="D680" s="99"/>
    </row>
    <row r="681" customFormat="false" ht="12.75" hidden="false" customHeight="true" outlineLevel="0" collapsed="false">
      <c r="D681" s="99"/>
    </row>
    <row r="682" customFormat="false" ht="12.75" hidden="false" customHeight="true" outlineLevel="0" collapsed="false">
      <c r="D682" s="99"/>
    </row>
    <row r="683" customFormat="false" ht="12.75" hidden="false" customHeight="true" outlineLevel="0" collapsed="false">
      <c r="D683" s="99"/>
    </row>
    <row r="684" customFormat="false" ht="12.75" hidden="false" customHeight="true" outlineLevel="0" collapsed="false">
      <c r="D684" s="99"/>
    </row>
    <row r="685" customFormat="false" ht="12.75" hidden="false" customHeight="true" outlineLevel="0" collapsed="false">
      <c r="D685" s="99"/>
    </row>
    <row r="686" customFormat="false" ht="12.75" hidden="false" customHeight="true" outlineLevel="0" collapsed="false">
      <c r="D686" s="99"/>
    </row>
    <row r="687" customFormat="false" ht="12.75" hidden="false" customHeight="true" outlineLevel="0" collapsed="false">
      <c r="D687" s="99"/>
    </row>
    <row r="688" customFormat="false" ht="12.75" hidden="false" customHeight="true" outlineLevel="0" collapsed="false">
      <c r="D688" s="99"/>
    </row>
    <row r="689" customFormat="false" ht="12.75" hidden="false" customHeight="true" outlineLevel="0" collapsed="false">
      <c r="D689" s="99"/>
    </row>
    <row r="690" customFormat="false" ht="12.75" hidden="false" customHeight="true" outlineLevel="0" collapsed="false">
      <c r="D690" s="99"/>
    </row>
    <row r="691" customFormat="false" ht="12.75" hidden="false" customHeight="true" outlineLevel="0" collapsed="false">
      <c r="D691" s="99"/>
    </row>
    <row r="692" customFormat="false" ht="12.75" hidden="false" customHeight="true" outlineLevel="0" collapsed="false">
      <c r="D692" s="99"/>
    </row>
    <row r="693" customFormat="false" ht="12.75" hidden="false" customHeight="true" outlineLevel="0" collapsed="false">
      <c r="D693" s="99"/>
    </row>
    <row r="694" customFormat="false" ht="12.75" hidden="false" customHeight="true" outlineLevel="0" collapsed="false">
      <c r="D694" s="99"/>
    </row>
    <row r="695" customFormat="false" ht="12.75" hidden="false" customHeight="true" outlineLevel="0" collapsed="false">
      <c r="D695" s="99"/>
    </row>
    <row r="696" customFormat="false" ht="12.75" hidden="false" customHeight="true" outlineLevel="0" collapsed="false">
      <c r="D696" s="99"/>
    </row>
    <row r="697" customFormat="false" ht="12.75" hidden="false" customHeight="true" outlineLevel="0" collapsed="false">
      <c r="D697" s="99"/>
    </row>
    <row r="698" customFormat="false" ht="12.75" hidden="false" customHeight="true" outlineLevel="0" collapsed="false">
      <c r="D698" s="99"/>
    </row>
    <row r="699" customFormat="false" ht="12.75" hidden="false" customHeight="true" outlineLevel="0" collapsed="false">
      <c r="D699" s="99"/>
    </row>
    <row r="700" customFormat="false" ht="12.75" hidden="false" customHeight="true" outlineLevel="0" collapsed="false">
      <c r="D700" s="99"/>
    </row>
    <row r="701" customFormat="false" ht="12.75" hidden="false" customHeight="true" outlineLevel="0" collapsed="false">
      <c r="D701" s="99"/>
    </row>
    <row r="702" customFormat="false" ht="12.75" hidden="false" customHeight="true" outlineLevel="0" collapsed="false">
      <c r="D702" s="99"/>
    </row>
    <row r="703" customFormat="false" ht="12.75" hidden="false" customHeight="true" outlineLevel="0" collapsed="false">
      <c r="D703" s="99"/>
    </row>
    <row r="704" customFormat="false" ht="12.75" hidden="false" customHeight="true" outlineLevel="0" collapsed="false">
      <c r="D704" s="99"/>
    </row>
    <row r="705" customFormat="false" ht="12.75" hidden="false" customHeight="true" outlineLevel="0" collapsed="false">
      <c r="D705" s="99"/>
    </row>
    <row r="706" customFormat="false" ht="12.75" hidden="false" customHeight="true" outlineLevel="0" collapsed="false">
      <c r="D706" s="99"/>
    </row>
    <row r="707" customFormat="false" ht="12.75" hidden="false" customHeight="true" outlineLevel="0" collapsed="false">
      <c r="D707" s="99"/>
    </row>
    <row r="708" customFormat="false" ht="12.75" hidden="false" customHeight="true" outlineLevel="0" collapsed="false">
      <c r="D708" s="99"/>
    </row>
    <row r="709" customFormat="false" ht="12.75" hidden="false" customHeight="true" outlineLevel="0" collapsed="false">
      <c r="D709" s="99"/>
    </row>
    <row r="710" customFormat="false" ht="12.75" hidden="false" customHeight="true" outlineLevel="0" collapsed="false">
      <c r="D710" s="99"/>
    </row>
    <row r="711" customFormat="false" ht="12.75" hidden="false" customHeight="true" outlineLevel="0" collapsed="false">
      <c r="D711" s="99"/>
    </row>
    <row r="712" customFormat="false" ht="12.75" hidden="false" customHeight="true" outlineLevel="0" collapsed="false">
      <c r="D712" s="99"/>
    </row>
    <row r="713" customFormat="false" ht="12.75" hidden="false" customHeight="true" outlineLevel="0" collapsed="false">
      <c r="D713" s="99"/>
    </row>
    <row r="714" customFormat="false" ht="12.75" hidden="false" customHeight="true" outlineLevel="0" collapsed="false">
      <c r="D714" s="99"/>
    </row>
    <row r="715" customFormat="false" ht="12.75" hidden="false" customHeight="true" outlineLevel="0" collapsed="false">
      <c r="D715" s="99"/>
    </row>
    <row r="716" customFormat="false" ht="12.75" hidden="false" customHeight="true" outlineLevel="0" collapsed="false">
      <c r="D716" s="99"/>
    </row>
    <row r="717" customFormat="false" ht="12.75" hidden="false" customHeight="true" outlineLevel="0" collapsed="false">
      <c r="D717" s="99"/>
    </row>
    <row r="718" customFormat="false" ht="12.75" hidden="false" customHeight="true" outlineLevel="0" collapsed="false">
      <c r="D718" s="99"/>
    </row>
    <row r="719" customFormat="false" ht="12.75" hidden="false" customHeight="true" outlineLevel="0" collapsed="false">
      <c r="D719" s="99"/>
    </row>
    <row r="720" customFormat="false" ht="12.75" hidden="false" customHeight="true" outlineLevel="0" collapsed="false">
      <c r="D720" s="99"/>
    </row>
    <row r="721" customFormat="false" ht="12.75" hidden="false" customHeight="true" outlineLevel="0" collapsed="false">
      <c r="D721" s="99"/>
    </row>
    <row r="722" customFormat="false" ht="12.75" hidden="false" customHeight="true" outlineLevel="0" collapsed="false">
      <c r="D722" s="99"/>
    </row>
    <row r="723" customFormat="false" ht="12.75" hidden="false" customHeight="true" outlineLevel="0" collapsed="false">
      <c r="D723" s="99"/>
    </row>
    <row r="724" customFormat="false" ht="12.75" hidden="false" customHeight="true" outlineLevel="0" collapsed="false">
      <c r="D724" s="99"/>
    </row>
    <row r="725" customFormat="false" ht="12.75" hidden="false" customHeight="true" outlineLevel="0" collapsed="false">
      <c r="D725" s="99"/>
    </row>
    <row r="726" customFormat="false" ht="12.75" hidden="false" customHeight="true" outlineLevel="0" collapsed="false">
      <c r="D726" s="99"/>
    </row>
    <row r="727" customFormat="false" ht="12.75" hidden="false" customHeight="true" outlineLevel="0" collapsed="false">
      <c r="D727" s="99"/>
    </row>
    <row r="728" customFormat="false" ht="12.75" hidden="false" customHeight="true" outlineLevel="0" collapsed="false">
      <c r="D728" s="99"/>
    </row>
    <row r="729" customFormat="false" ht="12.75" hidden="false" customHeight="true" outlineLevel="0" collapsed="false">
      <c r="D729" s="99"/>
    </row>
    <row r="730" customFormat="false" ht="12.75" hidden="false" customHeight="true" outlineLevel="0" collapsed="false">
      <c r="D730" s="99"/>
    </row>
    <row r="731" customFormat="false" ht="12.75" hidden="false" customHeight="true" outlineLevel="0" collapsed="false">
      <c r="D731" s="99"/>
    </row>
    <row r="732" customFormat="false" ht="12.75" hidden="false" customHeight="true" outlineLevel="0" collapsed="false">
      <c r="D732" s="99"/>
    </row>
    <row r="733" customFormat="false" ht="12.75" hidden="false" customHeight="true" outlineLevel="0" collapsed="false">
      <c r="D733" s="99"/>
    </row>
    <row r="734" customFormat="false" ht="12.75" hidden="false" customHeight="true" outlineLevel="0" collapsed="false">
      <c r="D734" s="99"/>
    </row>
    <row r="735" customFormat="false" ht="12.75" hidden="false" customHeight="true" outlineLevel="0" collapsed="false">
      <c r="D735" s="99"/>
    </row>
    <row r="736" customFormat="false" ht="12.75" hidden="false" customHeight="true" outlineLevel="0" collapsed="false">
      <c r="D736" s="99"/>
    </row>
    <row r="737" customFormat="false" ht="12.75" hidden="false" customHeight="true" outlineLevel="0" collapsed="false">
      <c r="D737" s="99"/>
    </row>
    <row r="738" customFormat="false" ht="12.75" hidden="false" customHeight="true" outlineLevel="0" collapsed="false">
      <c r="D738" s="99"/>
    </row>
    <row r="739" customFormat="false" ht="12.75" hidden="false" customHeight="true" outlineLevel="0" collapsed="false">
      <c r="D739" s="99"/>
    </row>
    <row r="740" customFormat="false" ht="12.75" hidden="false" customHeight="true" outlineLevel="0" collapsed="false">
      <c r="D740" s="99"/>
    </row>
    <row r="741" customFormat="false" ht="12.75" hidden="false" customHeight="true" outlineLevel="0" collapsed="false">
      <c r="D741" s="99"/>
    </row>
    <row r="742" customFormat="false" ht="12.75" hidden="false" customHeight="true" outlineLevel="0" collapsed="false">
      <c r="D742" s="99"/>
    </row>
    <row r="743" customFormat="false" ht="12.75" hidden="false" customHeight="true" outlineLevel="0" collapsed="false">
      <c r="D743" s="99"/>
    </row>
    <row r="744" customFormat="false" ht="12.75" hidden="false" customHeight="true" outlineLevel="0" collapsed="false">
      <c r="D744" s="99"/>
    </row>
    <row r="745" customFormat="false" ht="12.75" hidden="false" customHeight="true" outlineLevel="0" collapsed="false">
      <c r="D745" s="99"/>
    </row>
    <row r="746" customFormat="false" ht="12.75" hidden="false" customHeight="true" outlineLevel="0" collapsed="false">
      <c r="D746" s="99"/>
    </row>
    <row r="747" customFormat="false" ht="12.75" hidden="false" customHeight="true" outlineLevel="0" collapsed="false">
      <c r="D747" s="99"/>
    </row>
    <row r="748" customFormat="false" ht="12.75" hidden="false" customHeight="true" outlineLevel="0" collapsed="false">
      <c r="D748" s="99"/>
    </row>
    <row r="749" customFormat="false" ht="12.75" hidden="false" customHeight="true" outlineLevel="0" collapsed="false">
      <c r="D749" s="99"/>
    </row>
    <row r="750" customFormat="false" ht="12.75" hidden="false" customHeight="true" outlineLevel="0" collapsed="false">
      <c r="D750" s="99"/>
    </row>
    <row r="751" customFormat="false" ht="12.75" hidden="false" customHeight="true" outlineLevel="0" collapsed="false">
      <c r="D751" s="99"/>
    </row>
    <row r="752" customFormat="false" ht="12.75" hidden="false" customHeight="true" outlineLevel="0" collapsed="false">
      <c r="D752" s="99"/>
    </row>
    <row r="753" customFormat="false" ht="12.75" hidden="false" customHeight="true" outlineLevel="0" collapsed="false">
      <c r="D753" s="99"/>
    </row>
    <row r="754" customFormat="false" ht="12.75" hidden="false" customHeight="true" outlineLevel="0" collapsed="false">
      <c r="D754" s="99"/>
    </row>
    <row r="755" customFormat="false" ht="12.75" hidden="false" customHeight="true" outlineLevel="0" collapsed="false">
      <c r="D755" s="99"/>
    </row>
    <row r="756" customFormat="false" ht="12.75" hidden="false" customHeight="true" outlineLevel="0" collapsed="false">
      <c r="D756" s="99"/>
    </row>
    <row r="757" customFormat="false" ht="12.75" hidden="false" customHeight="true" outlineLevel="0" collapsed="false">
      <c r="D757" s="99"/>
    </row>
    <row r="758" customFormat="false" ht="12.75" hidden="false" customHeight="true" outlineLevel="0" collapsed="false">
      <c r="D758" s="99"/>
    </row>
    <row r="759" customFormat="false" ht="12.75" hidden="false" customHeight="true" outlineLevel="0" collapsed="false">
      <c r="D759" s="99"/>
    </row>
    <row r="760" customFormat="false" ht="12.75" hidden="false" customHeight="true" outlineLevel="0" collapsed="false">
      <c r="D760" s="99"/>
    </row>
    <row r="761" customFormat="false" ht="12.75" hidden="false" customHeight="true" outlineLevel="0" collapsed="false">
      <c r="D761" s="99"/>
    </row>
    <row r="762" customFormat="false" ht="12.75" hidden="false" customHeight="true" outlineLevel="0" collapsed="false">
      <c r="D762" s="99"/>
    </row>
    <row r="763" customFormat="false" ht="12.75" hidden="false" customHeight="true" outlineLevel="0" collapsed="false">
      <c r="D763" s="99"/>
    </row>
    <row r="764" customFormat="false" ht="12.75" hidden="false" customHeight="true" outlineLevel="0" collapsed="false">
      <c r="D764" s="99"/>
    </row>
    <row r="765" customFormat="false" ht="12.75" hidden="false" customHeight="true" outlineLevel="0" collapsed="false">
      <c r="D765" s="99"/>
    </row>
    <row r="766" customFormat="false" ht="12.75" hidden="false" customHeight="true" outlineLevel="0" collapsed="false">
      <c r="D766" s="99"/>
    </row>
    <row r="767" customFormat="false" ht="12.75" hidden="false" customHeight="true" outlineLevel="0" collapsed="false">
      <c r="D767" s="99"/>
    </row>
    <row r="768" customFormat="false" ht="12.75" hidden="false" customHeight="true" outlineLevel="0" collapsed="false">
      <c r="D768" s="99"/>
    </row>
    <row r="769" customFormat="false" ht="12.75" hidden="false" customHeight="true" outlineLevel="0" collapsed="false">
      <c r="D769" s="99"/>
    </row>
    <row r="770" customFormat="false" ht="12.75" hidden="false" customHeight="true" outlineLevel="0" collapsed="false">
      <c r="D770" s="99"/>
    </row>
    <row r="771" customFormat="false" ht="12.75" hidden="false" customHeight="true" outlineLevel="0" collapsed="false">
      <c r="D771" s="99"/>
    </row>
    <row r="772" customFormat="false" ht="12.75" hidden="false" customHeight="true" outlineLevel="0" collapsed="false">
      <c r="D772" s="99"/>
    </row>
    <row r="773" customFormat="false" ht="12.75" hidden="false" customHeight="true" outlineLevel="0" collapsed="false">
      <c r="D773" s="99"/>
    </row>
    <row r="774" customFormat="false" ht="12.75" hidden="false" customHeight="true" outlineLevel="0" collapsed="false">
      <c r="D774" s="99"/>
    </row>
    <row r="775" customFormat="false" ht="12.75" hidden="false" customHeight="true" outlineLevel="0" collapsed="false">
      <c r="D775" s="99"/>
    </row>
    <row r="776" customFormat="false" ht="12.75" hidden="false" customHeight="true" outlineLevel="0" collapsed="false">
      <c r="D776" s="99"/>
    </row>
    <row r="777" customFormat="false" ht="12.75" hidden="false" customHeight="true" outlineLevel="0" collapsed="false">
      <c r="D777" s="99"/>
    </row>
    <row r="778" customFormat="false" ht="12.75" hidden="false" customHeight="true" outlineLevel="0" collapsed="false">
      <c r="D778" s="99"/>
    </row>
    <row r="779" customFormat="false" ht="12.75" hidden="false" customHeight="true" outlineLevel="0" collapsed="false">
      <c r="D779" s="99"/>
    </row>
    <row r="780" customFormat="false" ht="12.75" hidden="false" customHeight="true" outlineLevel="0" collapsed="false">
      <c r="D780" s="99"/>
    </row>
    <row r="781" customFormat="false" ht="12.75" hidden="false" customHeight="true" outlineLevel="0" collapsed="false">
      <c r="D781" s="99"/>
    </row>
    <row r="782" customFormat="false" ht="12.75" hidden="false" customHeight="true" outlineLevel="0" collapsed="false">
      <c r="D782" s="99"/>
    </row>
    <row r="783" customFormat="false" ht="12.75" hidden="false" customHeight="true" outlineLevel="0" collapsed="false">
      <c r="D783" s="99"/>
    </row>
    <row r="784" customFormat="false" ht="12.75" hidden="false" customHeight="true" outlineLevel="0" collapsed="false">
      <c r="D784" s="99"/>
    </row>
    <row r="785" customFormat="false" ht="12.75" hidden="false" customHeight="true" outlineLevel="0" collapsed="false">
      <c r="D785" s="99"/>
    </row>
    <row r="786" customFormat="false" ht="12.75" hidden="false" customHeight="true" outlineLevel="0" collapsed="false">
      <c r="D786" s="99"/>
    </row>
    <row r="787" customFormat="false" ht="12.75" hidden="false" customHeight="true" outlineLevel="0" collapsed="false">
      <c r="D787" s="99"/>
    </row>
    <row r="788" customFormat="false" ht="12.75" hidden="false" customHeight="true" outlineLevel="0" collapsed="false">
      <c r="D788" s="99"/>
    </row>
    <row r="789" customFormat="false" ht="12.75" hidden="false" customHeight="true" outlineLevel="0" collapsed="false">
      <c r="D789" s="99"/>
    </row>
    <row r="790" customFormat="false" ht="12.75" hidden="false" customHeight="true" outlineLevel="0" collapsed="false">
      <c r="D790" s="99"/>
    </row>
    <row r="791" customFormat="false" ht="12.75" hidden="false" customHeight="true" outlineLevel="0" collapsed="false">
      <c r="D791" s="99"/>
    </row>
    <row r="792" customFormat="false" ht="12.75" hidden="false" customHeight="true" outlineLevel="0" collapsed="false">
      <c r="D792" s="99"/>
    </row>
    <row r="793" customFormat="false" ht="12.75" hidden="false" customHeight="true" outlineLevel="0" collapsed="false">
      <c r="D793" s="99"/>
    </row>
    <row r="794" customFormat="false" ht="12.75" hidden="false" customHeight="true" outlineLevel="0" collapsed="false">
      <c r="D794" s="99"/>
    </row>
    <row r="795" customFormat="false" ht="12.75" hidden="false" customHeight="true" outlineLevel="0" collapsed="false">
      <c r="D795" s="99"/>
    </row>
    <row r="796" customFormat="false" ht="12.75" hidden="false" customHeight="true" outlineLevel="0" collapsed="false">
      <c r="D796" s="99"/>
    </row>
    <row r="797" customFormat="false" ht="12.75" hidden="false" customHeight="true" outlineLevel="0" collapsed="false">
      <c r="D797" s="99"/>
    </row>
    <row r="798" customFormat="false" ht="12.75" hidden="false" customHeight="true" outlineLevel="0" collapsed="false">
      <c r="D798" s="99"/>
    </row>
    <row r="799" customFormat="false" ht="12.75" hidden="false" customHeight="true" outlineLevel="0" collapsed="false">
      <c r="D799" s="99"/>
    </row>
    <row r="800" customFormat="false" ht="12.75" hidden="false" customHeight="true" outlineLevel="0" collapsed="false">
      <c r="D800" s="99"/>
    </row>
    <row r="801" customFormat="false" ht="12.75" hidden="false" customHeight="true" outlineLevel="0" collapsed="false">
      <c r="D801" s="99"/>
    </row>
    <row r="802" customFormat="false" ht="12.75" hidden="false" customHeight="true" outlineLevel="0" collapsed="false">
      <c r="D802" s="99"/>
    </row>
    <row r="803" customFormat="false" ht="12.75" hidden="false" customHeight="true" outlineLevel="0" collapsed="false">
      <c r="D803" s="99"/>
    </row>
    <row r="804" customFormat="false" ht="12.75" hidden="false" customHeight="true" outlineLevel="0" collapsed="false">
      <c r="D804" s="99"/>
    </row>
    <row r="805" customFormat="false" ht="12.75" hidden="false" customHeight="true" outlineLevel="0" collapsed="false">
      <c r="D805" s="99"/>
    </row>
    <row r="806" customFormat="false" ht="12.75" hidden="false" customHeight="true" outlineLevel="0" collapsed="false">
      <c r="D806" s="99"/>
    </row>
    <row r="807" customFormat="false" ht="12.75" hidden="false" customHeight="true" outlineLevel="0" collapsed="false">
      <c r="D807" s="99"/>
    </row>
    <row r="808" customFormat="false" ht="12.75" hidden="false" customHeight="true" outlineLevel="0" collapsed="false">
      <c r="D808" s="99"/>
    </row>
    <row r="809" customFormat="false" ht="12.75" hidden="false" customHeight="true" outlineLevel="0" collapsed="false">
      <c r="D809" s="99"/>
    </row>
    <row r="810" customFormat="false" ht="12.75" hidden="false" customHeight="true" outlineLevel="0" collapsed="false">
      <c r="D810" s="99"/>
    </row>
    <row r="811" customFormat="false" ht="12.75" hidden="false" customHeight="true" outlineLevel="0" collapsed="false">
      <c r="D811" s="99"/>
    </row>
    <row r="812" customFormat="false" ht="12.75" hidden="false" customHeight="true" outlineLevel="0" collapsed="false">
      <c r="D812" s="99"/>
    </row>
    <row r="813" customFormat="false" ht="12.75" hidden="false" customHeight="true" outlineLevel="0" collapsed="false">
      <c r="D813" s="99"/>
    </row>
    <row r="814" customFormat="false" ht="12.75" hidden="false" customHeight="true" outlineLevel="0" collapsed="false">
      <c r="D814" s="99"/>
    </row>
    <row r="815" customFormat="false" ht="12.75" hidden="false" customHeight="true" outlineLevel="0" collapsed="false">
      <c r="D815" s="99"/>
    </row>
    <row r="816" customFormat="false" ht="12.75" hidden="false" customHeight="true" outlineLevel="0" collapsed="false">
      <c r="D816" s="99"/>
    </row>
    <row r="817" customFormat="false" ht="12.75" hidden="false" customHeight="true" outlineLevel="0" collapsed="false">
      <c r="D817" s="99"/>
    </row>
    <row r="818" customFormat="false" ht="12.75" hidden="false" customHeight="true" outlineLevel="0" collapsed="false">
      <c r="D818" s="99"/>
    </row>
    <row r="819" customFormat="false" ht="12.75" hidden="false" customHeight="true" outlineLevel="0" collapsed="false">
      <c r="D819" s="99"/>
    </row>
    <row r="820" customFormat="false" ht="12.75" hidden="false" customHeight="true" outlineLevel="0" collapsed="false">
      <c r="D820" s="99"/>
    </row>
    <row r="821" customFormat="false" ht="12.75" hidden="false" customHeight="true" outlineLevel="0" collapsed="false">
      <c r="D821" s="99"/>
    </row>
    <row r="822" customFormat="false" ht="12.75" hidden="false" customHeight="true" outlineLevel="0" collapsed="false">
      <c r="D822" s="99"/>
    </row>
    <row r="823" customFormat="false" ht="12.75" hidden="false" customHeight="true" outlineLevel="0" collapsed="false">
      <c r="D823" s="99"/>
    </row>
    <row r="824" customFormat="false" ht="12.75" hidden="false" customHeight="true" outlineLevel="0" collapsed="false">
      <c r="D824" s="99"/>
    </row>
    <row r="825" customFormat="false" ht="12.75" hidden="false" customHeight="true" outlineLevel="0" collapsed="false">
      <c r="D825" s="99"/>
    </row>
    <row r="826" customFormat="false" ht="12.75" hidden="false" customHeight="true" outlineLevel="0" collapsed="false">
      <c r="D826" s="99"/>
    </row>
    <row r="827" customFormat="false" ht="12.75" hidden="false" customHeight="true" outlineLevel="0" collapsed="false">
      <c r="D827" s="99"/>
    </row>
    <row r="828" customFormat="false" ht="12.75" hidden="false" customHeight="true" outlineLevel="0" collapsed="false">
      <c r="D828" s="99"/>
    </row>
    <row r="829" customFormat="false" ht="12.75" hidden="false" customHeight="true" outlineLevel="0" collapsed="false">
      <c r="D829" s="99"/>
    </row>
    <row r="830" customFormat="false" ht="12.75" hidden="false" customHeight="true" outlineLevel="0" collapsed="false">
      <c r="D830" s="99"/>
    </row>
    <row r="831" customFormat="false" ht="12.75" hidden="false" customHeight="true" outlineLevel="0" collapsed="false">
      <c r="D831" s="99"/>
    </row>
    <row r="832" customFormat="false" ht="12.75" hidden="false" customHeight="true" outlineLevel="0" collapsed="false">
      <c r="D832" s="99"/>
    </row>
    <row r="833" customFormat="false" ht="12.75" hidden="false" customHeight="true" outlineLevel="0" collapsed="false">
      <c r="D833" s="99"/>
    </row>
    <row r="834" customFormat="false" ht="12.75" hidden="false" customHeight="true" outlineLevel="0" collapsed="false">
      <c r="D834" s="99"/>
    </row>
    <row r="835" customFormat="false" ht="12.75" hidden="false" customHeight="true" outlineLevel="0" collapsed="false">
      <c r="D835" s="99"/>
    </row>
    <row r="836" customFormat="false" ht="12.75" hidden="false" customHeight="true" outlineLevel="0" collapsed="false">
      <c r="D836" s="99"/>
    </row>
    <row r="837" customFormat="false" ht="12.75" hidden="false" customHeight="true" outlineLevel="0" collapsed="false">
      <c r="D837" s="99"/>
    </row>
    <row r="838" customFormat="false" ht="12.75" hidden="false" customHeight="true" outlineLevel="0" collapsed="false">
      <c r="D838" s="99"/>
    </row>
    <row r="839" customFormat="false" ht="12.75" hidden="false" customHeight="true" outlineLevel="0" collapsed="false">
      <c r="D839" s="99"/>
    </row>
    <row r="840" customFormat="false" ht="12.75" hidden="false" customHeight="true" outlineLevel="0" collapsed="false">
      <c r="D840" s="99"/>
    </row>
    <row r="841" customFormat="false" ht="12.75" hidden="false" customHeight="true" outlineLevel="0" collapsed="false">
      <c r="D841" s="99"/>
    </row>
    <row r="842" customFormat="false" ht="12.75" hidden="false" customHeight="true" outlineLevel="0" collapsed="false">
      <c r="D842" s="99"/>
    </row>
    <row r="843" customFormat="false" ht="12.75" hidden="false" customHeight="true" outlineLevel="0" collapsed="false">
      <c r="D843" s="99"/>
    </row>
    <row r="844" customFormat="false" ht="12.75" hidden="false" customHeight="true" outlineLevel="0" collapsed="false">
      <c r="D844" s="99"/>
    </row>
    <row r="845" customFormat="false" ht="12.75" hidden="false" customHeight="true" outlineLevel="0" collapsed="false">
      <c r="D845" s="99"/>
    </row>
    <row r="846" customFormat="false" ht="12.75" hidden="false" customHeight="true" outlineLevel="0" collapsed="false">
      <c r="D846" s="99"/>
    </row>
    <row r="847" customFormat="false" ht="12.75" hidden="false" customHeight="true" outlineLevel="0" collapsed="false">
      <c r="D847" s="99"/>
    </row>
    <row r="848" customFormat="false" ht="12.75" hidden="false" customHeight="true" outlineLevel="0" collapsed="false">
      <c r="D848" s="99"/>
    </row>
    <row r="849" customFormat="false" ht="12.75" hidden="false" customHeight="true" outlineLevel="0" collapsed="false">
      <c r="D849" s="99"/>
    </row>
    <row r="850" customFormat="false" ht="12.75" hidden="false" customHeight="true" outlineLevel="0" collapsed="false">
      <c r="D850" s="99"/>
    </row>
    <row r="851" customFormat="false" ht="12.75" hidden="false" customHeight="true" outlineLevel="0" collapsed="false">
      <c r="D851" s="99"/>
    </row>
    <row r="852" customFormat="false" ht="12.75" hidden="false" customHeight="true" outlineLevel="0" collapsed="false">
      <c r="D852" s="99"/>
    </row>
    <row r="853" customFormat="false" ht="12.75" hidden="false" customHeight="true" outlineLevel="0" collapsed="false">
      <c r="D853" s="99"/>
    </row>
    <row r="854" customFormat="false" ht="12.75" hidden="false" customHeight="true" outlineLevel="0" collapsed="false">
      <c r="D854" s="99"/>
    </row>
    <row r="855" customFormat="false" ht="12.75" hidden="false" customHeight="true" outlineLevel="0" collapsed="false">
      <c r="D855" s="99"/>
    </row>
    <row r="856" customFormat="false" ht="12.75" hidden="false" customHeight="true" outlineLevel="0" collapsed="false">
      <c r="D856" s="99"/>
    </row>
    <row r="857" customFormat="false" ht="12.75" hidden="false" customHeight="true" outlineLevel="0" collapsed="false">
      <c r="D857" s="99"/>
    </row>
    <row r="858" customFormat="false" ht="12.75" hidden="false" customHeight="true" outlineLevel="0" collapsed="false">
      <c r="D858" s="99"/>
    </row>
    <row r="859" customFormat="false" ht="12.75" hidden="false" customHeight="true" outlineLevel="0" collapsed="false">
      <c r="D859" s="99"/>
    </row>
    <row r="860" customFormat="false" ht="12.75" hidden="false" customHeight="true" outlineLevel="0" collapsed="false">
      <c r="D860" s="99"/>
    </row>
    <row r="861" customFormat="false" ht="12.75" hidden="false" customHeight="true" outlineLevel="0" collapsed="false">
      <c r="D861" s="99"/>
    </row>
    <row r="862" customFormat="false" ht="12.75" hidden="false" customHeight="true" outlineLevel="0" collapsed="false">
      <c r="D862" s="99"/>
    </row>
    <row r="863" customFormat="false" ht="12.75" hidden="false" customHeight="true" outlineLevel="0" collapsed="false">
      <c r="D863" s="99"/>
    </row>
    <row r="864" customFormat="false" ht="12.75" hidden="false" customHeight="true" outlineLevel="0" collapsed="false">
      <c r="D864" s="99"/>
    </row>
    <row r="865" customFormat="false" ht="12.75" hidden="false" customHeight="true" outlineLevel="0" collapsed="false">
      <c r="D865" s="99"/>
    </row>
    <row r="866" customFormat="false" ht="12.75" hidden="false" customHeight="true" outlineLevel="0" collapsed="false">
      <c r="D866" s="99"/>
    </row>
    <row r="867" customFormat="false" ht="12.75" hidden="false" customHeight="true" outlineLevel="0" collapsed="false">
      <c r="D867" s="99"/>
    </row>
    <row r="868" customFormat="false" ht="12.75" hidden="false" customHeight="true" outlineLevel="0" collapsed="false">
      <c r="D868" s="99"/>
    </row>
    <row r="869" customFormat="false" ht="12.75" hidden="false" customHeight="true" outlineLevel="0" collapsed="false">
      <c r="D869" s="99"/>
    </row>
    <row r="870" customFormat="false" ht="12.75" hidden="false" customHeight="true" outlineLevel="0" collapsed="false">
      <c r="D870" s="99"/>
    </row>
    <row r="871" customFormat="false" ht="12.75" hidden="false" customHeight="true" outlineLevel="0" collapsed="false">
      <c r="D871" s="99"/>
    </row>
    <row r="872" customFormat="false" ht="12.75" hidden="false" customHeight="true" outlineLevel="0" collapsed="false">
      <c r="D872" s="99"/>
    </row>
    <row r="873" customFormat="false" ht="12.75" hidden="false" customHeight="true" outlineLevel="0" collapsed="false">
      <c r="D873" s="99"/>
    </row>
    <row r="874" customFormat="false" ht="12.75" hidden="false" customHeight="true" outlineLevel="0" collapsed="false">
      <c r="D874" s="99"/>
    </row>
    <row r="875" customFormat="false" ht="12.75" hidden="false" customHeight="true" outlineLevel="0" collapsed="false">
      <c r="D875" s="99"/>
    </row>
    <row r="876" customFormat="false" ht="12.75" hidden="false" customHeight="true" outlineLevel="0" collapsed="false">
      <c r="D876" s="99"/>
    </row>
    <row r="877" customFormat="false" ht="12.75" hidden="false" customHeight="true" outlineLevel="0" collapsed="false">
      <c r="D877" s="99"/>
    </row>
    <row r="878" customFormat="false" ht="12.75" hidden="false" customHeight="true" outlineLevel="0" collapsed="false">
      <c r="D878" s="99"/>
    </row>
    <row r="879" customFormat="false" ht="12.75" hidden="false" customHeight="true" outlineLevel="0" collapsed="false">
      <c r="D879" s="99"/>
    </row>
    <row r="880" customFormat="false" ht="12.75" hidden="false" customHeight="true" outlineLevel="0" collapsed="false">
      <c r="D880" s="99"/>
    </row>
    <row r="881" customFormat="false" ht="12.75" hidden="false" customHeight="true" outlineLevel="0" collapsed="false">
      <c r="D881" s="99"/>
    </row>
    <row r="882" customFormat="false" ht="12.75" hidden="false" customHeight="true" outlineLevel="0" collapsed="false">
      <c r="D882" s="99"/>
    </row>
    <row r="883" customFormat="false" ht="12.75" hidden="false" customHeight="true" outlineLevel="0" collapsed="false">
      <c r="D883" s="99"/>
    </row>
    <row r="884" customFormat="false" ht="12.75" hidden="false" customHeight="true" outlineLevel="0" collapsed="false">
      <c r="D884" s="99"/>
    </row>
    <row r="885" customFormat="false" ht="12.75" hidden="false" customHeight="true" outlineLevel="0" collapsed="false">
      <c r="D885" s="99"/>
    </row>
    <row r="886" customFormat="false" ht="12.75" hidden="false" customHeight="true" outlineLevel="0" collapsed="false">
      <c r="D886" s="99"/>
    </row>
    <row r="887" customFormat="false" ht="12.75" hidden="false" customHeight="true" outlineLevel="0" collapsed="false">
      <c r="D887" s="99"/>
    </row>
    <row r="888" customFormat="false" ht="12.75" hidden="false" customHeight="true" outlineLevel="0" collapsed="false">
      <c r="D888" s="99"/>
    </row>
    <row r="889" customFormat="false" ht="12.75" hidden="false" customHeight="true" outlineLevel="0" collapsed="false">
      <c r="D889" s="99"/>
    </row>
    <row r="890" customFormat="false" ht="12.75" hidden="false" customHeight="true" outlineLevel="0" collapsed="false">
      <c r="D890" s="99"/>
    </row>
    <row r="891" customFormat="false" ht="12.75" hidden="false" customHeight="true" outlineLevel="0" collapsed="false">
      <c r="D891" s="99"/>
    </row>
    <row r="892" customFormat="false" ht="12.75" hidden="false" customHeight="true" outlineLevel="0" collapsed="false">
      <c r="D892" s="99"/>
    </row>
    <row r="893" customFormat="false" ht="12.75" hidden="false" customHeight="true" outlineLevel="0" collapsed="false">
      <c r="D893" s="99"/>
    </row>
    <row r="894" customFormat="false" ht="12.75" hidden="false" customHeight="true" outlineLevel="0" collapsed="false">
      <c r="D894" s="99"/>
    </row>
    <row r="895" customFormat="false" ht="12.75" hidden="false" customHeight="true" outlineLevel="0" collapsed="false">
      <c r="D895" s="99"/>
    </row>
    <row r="896" customFormat="false" ht="12.75" hidden="false" customHeight="true" outlineLevel="0" collapsed="false">
      <c r="D896" s="99"/>
    </row>
    <row r="897" customFormat="false" ht="12.75" hidden="false" customHeight="true" outlineLevel="0" collapsed="false">
      <c r="D897" s="99"/>
    </row>
    <row r="898" customFormat="false" ht="12.75" hidden="false" customHeight="true" outlineLevel="0" collapsed="false">
      <c r="D898" s="99"/>
    </row>
    <row r="899" customFormat="false" ht="12.75" hidden="false" customHeight="true" outlineLevel="0" collapsed="false">
      <c r="D899" s="99"/>
    </row>
    <row r="900" customFormat="false" ht="12.75" hidden="false" customHeight="true" outlineLevel="0" collapsed="false">
      <c r="D900" s="99"/>
    </row>
    <row r="901" customFormat="false" ht="12.75" hidden="false" customHeight="true" outlineLevel="0" collapsed="false">
      <c r="D901" s="99"/>
    </row>
    <row r="902" customFormat="false" ht="12.75" hidden="false" customHeight="true" outlineLevel="0" collapsed="false">
      <c r="D902" s="99"/>
    </row>
    <row r="903" customFormat="false" ht="12.75" hidden="false" customHeight="true" outlineLevel="0" collapsed="false">
      <c r="D903" s="99"/>
    </row>
    <row r="904" customFormat="false" ht="12.75" hidden="false" customHeight="true" outlineLevel="0" collapsed="false">
      <c r="D904" s="99"/>
    </row>
    <row r="905" customFormat="false" ht="12.75" hidden="false" customHeight="true" outlineLevel="0" collapsed="false">
      <c r="D905" s="99"/>
    </row>
    <row r="906" customFormat="false" ht="12.75" hidden="false" customHeight="true" outlineLevel="0" collapsed="false">
      <c r="D906" s="99"/>
    </row>
    <row r="907" customFormat="false" ht="12.75" hidden="false" customHeight="true" outlineLevel="0" collapsed="false">
      <c r="D907" s="99"/>
    </row>
    <row r="908" customFormat="false" ht="12.75" hidden="false" customHeight="true" outlineLevel="0" collapsed="false">
      <c r="D908" s="99"/>
    </row>
    <row r="909" customFormat="false" ht="12.75" hidden="false" customHeight="true" outlineLevel="0" collapsed="false">
      <c r="D909" s="99"/>
    </row>
    <row r="910" customFormat="false" ht="12.75" hidden="false" customHeight="true" outlineLevel="0" collapsed="false">
      <c r="D910" s="99"/>
    </row>
    <row r="911" customFormat="false" ht="12.75" hidden="false" customHeight="true" outlineLevel="0" collapsed="false">
      <c r="D911" s="99"/>
    </row>
    <row r="912" customFormat="false" ht="12.75" hidden="false" customHeight="true" outlineLevel="0" collapsed="false">
      <c r="D912" s="99"/>
    </row>
    <row r="913" customFormat="false" ht="12.75" hidden="false" customHeight="true" outlineLevel="0" collapsed="false">
      <c r="D913" s="99"/>
    </row>
    <row r="914" customFormat="false" ht="12.75" hidden="false" customHeight="true" outlineLevel="0" collapsed="false">
      <c r="D914" s="99"/>
    </row>
    <row r="915" customFormat="false" ht="12.75" hidden="false" customHeight="true" outlineLevel="0" collapsed="false">
      <c r="D915" s="99"/>
    </row>
    <row r="916" customFormat="false" ht="12.75" hidden="false" customHeight="true" outlineLevel="0" collapsed="false">
      <c r="D916" s="99"/>
    </row>
    <row r="917" customFormat="false" ht="12.75" hidden="false" customHeight="true" outlineLevel="0" collapsed="false">
      <c r="D917" s="99"/>
    </row>
    <row r="918" customFormat="false" ht="12.75" hidden="false" customHeight="true" outlineLevel="0" collapsed="false">
      <c r="D918" s="99"/>
    </row>
    <row r="919" customFormat="false" ht="12.75" hidden="false" customHeight="true" outlineLevel="0" collapsed="false">
      <c r="D919" s="99"/>
    </row>
    <row r="920" customFormat="false" ht="12.75" hidden="false" customHeight="true" outlineLevel="0" collapsed="false">
      <c r="D920" s="99"/>
    </row>
    <row r="921" customFormat="false" ht="12.75" hidden="false" customHeight="true" outlineLevel="0" collapsed="false">
      <c r="D921" s="99"/>
    </row>
    <row r="922" customFormat="false" ht="12.75" hidden="false" customHeight="true" outlineLevel="0" collapsed="false">
      <c r="D922" s="99"/>
    </row>
    <row r="923" customFormat="false" ht="12.75" hidden="false" customHeight="true" outlineLevel="0" collapsed="false">
      <c r="D923" s="99"/>
    </row>
    <row r="924" customFormat="false" ht="12.75" hidden="false" customHeight="true" outlineLevel="0" collapsed="false">
      <c r="D924" s="99"/>
    </row>
    <row r="925" customFormat="false" ht="12.75" hidden="false" customHeight="true" outlineLevel="0" collapsed="false">
      <c r="D925" s="99"/>
    </row>
    <row r="926" customFormat="false" ht="12.75" hidden="false" customHeight="true" outlineLevel="0" collapsed="false">
      <c r="D926" s="99"/>
    </row>
    <row r="927" customFormat="false" ht="12.75" hidden="false" customHeight="true" outlineLevel="0" collapsed="false">
      <c r="D927" s="99"/>
    </row>
    <row r="928" customFormat="false" ht="12.75" hidden="false" customHeight="true" outlineLevel="0" collapsed="false">
      <c r="D928" s="99"/>
    </row>
    <row r="929" customFormat="false" ht="12.75" hidden="false" customHeight="true" outlineLevel="0" collapsed="false">
      <c r="D929" s="99"/>
    </row>
    <row r="930" customFormat="false" ht="12.75" hidden="false" customHeight="true" outlineLevel="0" collapsed="false">
      <c r="D930" s="99"/>
    </row>
    <row r="931" customFormat="false" ht="12.75" hidden="false" customHeight="true" outlineLevel="0" collapsed="false">
      <c r="D931" s="99"/>
    </row>
    <row r="932" customFormat="false" ht="12.75" hidden="false" customHeight="true" outlineLevel="0" collapsed="false">
      <c r="D932" s="99"/>
    </row>
    <row r="933" customFormat="false" ht="12.75" hidden="false" customHeight="true" outlineLevel="0" collapsed="false">
      <c r="D933" s="99"/>
    </row>
    <row r="934" customFormat="false" ht="12.75" hidden="false" customHeight="true" outlineLevel="0" collapsed="false">
      <c r="D934" s="99"/>
    </row>
    <row r="935" customFormat="false" ht="12.75" hidden="false" customHeight="true" outlineLevel="0" collapsed="false">
      <c r="D935" s="99"/>
    </row>
    <row r="936" customFormat="false" ht="12.75" hidden="false" customHeight="true" outlineLevel="0" collapsed="false">
      <c r="D936" s="99"/>
    </row>
    <row r="937" customFormat="false" ht="12.75" hidden="false" customHeight="true" outlineLevel="0" collapsed="false">
      <c r="D937" s="99"/>
    </row>
    <row r="938" customFormat="false" ht="12.75" hidden="false" customHeight="true" outlineLevel="0" collapsed="false">
      <c r="D938" s="99"/>
    </row>
    <row r="939" customFormat="false" ht="12.75" hidden="false" customHeight="true" outlineLevel="0" collapsed="false">
      <c r="D939" s="99"/>
    </row>
    <row r="940" customFormat="false" ht="12.75" hidden="false" customHeight="true" outlineLevel="0" collapsed="false">
      <c r="D940" s="99"/>
    </row>
    <row r="941" customFormat="false" ht="12.75" hidden="false" customHeight="true" outlineLevel="0" collapsed="false">
      <c r="D941" s="99"/>
    </row>
    <row r="942" customFormat="false" ht="12.75" hidden="false" customHeight="true" outlineLevel="0" collapsed="false">
      <c r="D942" s="99"/>
    </row>
    <row r="943" customFormat="false" ht="12.75" hidden="false" customHeight="true" outlineLevel="0" collapsed="false">
      <c r="D943" s="99"/>
    </row>
    <row r="944" customFormat="false" ht="12.75" hidden="false" customHeight="true" outlineLevel="0" collapsed="false">
      <c r="D944" s="99"/>
    </row>
    <row r="945" customFormat="false" ht="12.75" hidden="false" customHeight="true" outlineLevel="0" collapsed="false">
      <c r="D945" s="99"/>
    </row>
    <row r="946" customFormat="false" ht="12.75" hidden="false" customHeight="true" outlineLevel="0" collapsed="false">
      <c r="D946" s="99"/>
    </row>
    <row r="947" customFormat="false" ht="12.75" hidden="false" customHeight="true" outlineLevel="0" collapsed="false">
      <c r="D947" s="99"/>
    </row>
    <row r="948" customFormat="false" ht="12.75" hidden="false" customHeight="true" outlineLevel="0" collapsed="false">
      <c r="D948" s="99"/>
    </row>
    <row r="949" customFormat="false" ht="12.75" hidden="false" customHeight="true" outlineLevel="0" collapsed="false">
      <c r="D949" s="99"/>
    </row>
    <row r="950" customFormat="false" ht="12.75" hidden="false" customHeight="true" outlineLevel="0" collapsed="false">
      <c r="D950" s="99"/>
    </row>
    <row r="951" customFormat="false" ht="12.75" hidden="false" customHeight="true" outlineLevel="0" collapsed="false">
      <c r="D951" s="99"/>
    </row>
    <row r="952" customFormat="false" ht="12.75" hidden="false" customHeight="true" outlineLevel="0" collapsed="false">
      <c r="D952" s="99"/>
    </row>
    <row r="953" customFormat="false" ht="12.75" hidden="false" customHeight="true" outlineLevel="0" collapsed="false">
      <c r="D953" s="99"/>
    </row>
    <row r="954" customFormat="false" ht="12.75" hidden="false" customHeight="true" outlineLevel="0" collapsed="false">
      <c r="D954" s="99"/>
    </row>
    <row r="955" customFormat="false" ht="12.75" hidden="false" customHeight="true" outlineLevel="0" collapsed="false">
      <c r="D955" s="99"/>
    </row>
    <row r="956" customFormat="false" ht="12.75" hidden="false" customHeight="true" outlineLevel="0" collapsed="false">
      <c r="D956" s="99"/>
    </row>
    <row r="957" customFormat="false" ht="12.75" hidden="false" customHeight="true" outlineLevel="0" collapsed="false">
      <c r="D957" s="99"/>
    </row>
    <row r="958" customFormat="false" ht="12.75" hidden="false" customHeight="true" outlineLevel="0" collapsed="false">
      <c r="D958" s="99"/>
    </row>
    <row r="959" customFormat="false" ht="12.75" hidden="false" customHeight="true" outlineLevel="0" collapsed="false">
      <c r="D959" s="99"/>
    </row>
    <row r="960" customFormat="false" ht="12.75" hidden="false" customHeight="true" outlineLevel="0" collapsed="false">
      <c r="D960" s="99"/>
    </row>
    <row r="961" customFormat="false" ht="12.75" hidden="false" customHeight="true" outlineLevel="0" collapsed="false">
      <c r="D961" s="99"/>
    </row>
    <row r="962" customFormat="false" ht="12.75" hidden="false" customHeight="true" outlineLevel="0" collapsed="false">
      <c r="D962" s="99"/>
    </row>
    <row r="963" customFormat="false" ht="12.75" hidden="false" customHeight="true" outlineLevel="0" collapsed="false">
      <c r="D963" s="99"/>
    </row>
    <row r="964" customFormat="false" ht="12.75" hidden="false" customHeight="true" outlineLevel="0" collapsed="false">
      <c r="D964" s="99"/>
    </row>
    <row r="965" customFormat="false" ht="12.75" hidden="false" customHeight="true" outlineLevel="0" collapsed="false">
      <c r="D965" s="99"/>
    </row>
    <row r="966" customFormat="false" ht="12.75" hidden="false" customHeight="true" outlineLevel="0" collapsed="false">
      <c r="D966" s="99"/>
    </row>
    <row r="967" customFormat="false" ht="12.75" hidden="false" customHeight="true" outlineLevel="0" collapsed="false">
      <c r="D967" s="99"/>
    </row>
    <row r="968" customFormat="false" ht="12.75" hidden="false" customHeight="true" outlineLevel="0" collapsed="false">
      <c r="D968" s="99"/>
    </row>
    <row r="969" customFormat="false" ht="12.75" hidden="false" customHeight="true" outlineLevel="0" collapsed="false">
      <c r="D969" s="99"/>
    </row>
    <row r="970" customFormat="false" ht="12.75" hidden="false" customHeight="true" outlineLevel="0" collapsed="false">
      <c r="D970" s="99"/>
    </row>
    <row r="971" customFormat="false" ht="12.75" hidden="false" customHeight="true" outlineLevel="0" collapsed="false">
      <c r="D971" s="99"/>
    </row>
    <row r="972" customFormat="false" ht="12.75" hidden="false" customHeight="true" outlineLevel="0" collapsed="false">
      <c r="D972" s="99"/>
    </row>
    <row r="973" customFormat="false" ht="12.75" hidden="false" customHeight="true" outlineLevel="0" collapsed="false">
      <c r="D973" s="99"/>
    </row>
    <row r="974" customFormat="false" ht="12.75" hidden="false" customHeight="true" outlineLevel="0" collapsed="false">
      <c r="D974" s="99"/>
    </row>
    <row r="975" customFormat="false" ht="12.75" hidden="false" customHeight="true" outlineLevel="0" collapsed="false">
      <c r="D975" s="99"/>
    </row>
    <row r="976" customFormat="false" ht="12.75" hidden="false" customHeight="true" outlineLevel="0" collapsed="false">
      <c r="D976" s="99"/>
    </row>
    <row r="977" customFormat="false" ht="12.75" hidden="false" customHeight="true" outlineLevel="0" collapsed="false">
      <c r="D977" s="99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6">
    <mergeCell ref="A1:D1"/>
    <mergeCell ref="B2:D2"/>
    <mergeCell ref="B3:D3"/>
    <mergeCell ref="A4:D5"/>
    <mergeCell ref="B6:C6"/>
    <mergeCell ref="B7:C7"/>
    <mergeCell ref="B8:C8"/>
    <mergeCell ref="B9:C9"/>
    <mergeCell ref="A11:D11"/>
    <mergeCell ref="B12:C12"/>
    <mergeCell ref="B13:C13"/>
    <mergeCell ref="B14:C14"/>
    <mergeCell ref="A16:D16"/>
    <mergeCell ref="A18:D18"/>
    <mergeCell ref="A20:D20"/>
    <mergeCell ref="B21:C21"/>
    <mergeCell ref="B22:C22"/>
    <mergeCell ref="B23:C23"/>
    <mergeCell ref="B24:C24"/>
    <mergeCell ref="A27:D27"/>
    <mergeCell ref="A38:D38"/>
    <mergeCell ref="A66:D66"/>
    <mergeCell ref="A74:D74"/>
    <mergeCell ref="A84:D84"/>
    <mergeCell ref="A98:D98"/>
    <mergeCell ref="A104:D104"/>
    <mergeCell ref="A113:D113"/>
    <mergeCell ref="A123:D123"/>
    <mergeCell ref="A130:B130"/>
    <mergeCell ref="A132:B132"/>
    <mergeCell ref="A134:D134"/>
    <mergeCell ref="B135:C135"/>
    <mergeCell ref="B136:C136"/>
    <mergeCell ref="B137:C137"/>
    <mergeCell ref="B138:C138"/>
    <mergeCell ref="A142:D1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965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1" width="33.44"/>
    <col collapsed="false" customWidth="true" hidden="false" outlineLevel="0" max="3" min="3" style="1" width="8.22"/>
    <col collapsed="false" customWidth="true" hidden="false" outlineLevel="0" max="4" min="4" style="1" width="8.33"/>
    <col collapsed="false" customWidth="true" hidden="false" outlineLevel="0" max="5" min="5" style="1" width="10.11"/>
    <col collapsed="false" customWidth="true" hidden="false" outlineLevel="0" max="6" min="6" style="1" width="14.44"/>
  </cols>
  <sheetData>
    <row r="1" customFormat="false" ht="22" hidden="false" customHeight="true" outlineLevel="0" collapsed="false">
      <c r="A1" s="159" t="s">
        <v>220</v>
      </c>
      <c r="B1" s="159"/>
      <c r="C1" s="159"/>
      <c r="D1" s="159"/>
      <c r="E1" s="159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customFormat="false" ht="17.5" hidden="false" customHeight="true" outlineLevel="0" collapsed="false">
      <c r="A2" s="161" t="s">
        <v>23</v>
      </c>
      <c r="B2" s="161" t="s">
        <v>189</v>
      </c>
      <c r="C2" s="162" t="s">
        <v>221</v>
      </c>
      <c r="D2" s="162" t="s">
        <v>222</v>
      </c>
      <c r="E2" s="162" t="s">
        <v>223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customFormat="false" ht="22" hidden="false" customHeight="false" outlineLevel="0" collapsed="false">
      <c r="A3" s="163" t="n">
        <v>1</v>
      </c>
      <c r="B3" s="164" t="s">
        <v>224</v>
      </c>
      <c r="C3" s="165" t="n">
        <v>3</v>
      </c>
      <c r="D3" s="166"/>
      <c r="E3" s="166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customFormat="false" ht="15" hidden="false" customHeight="false" outlineLevel="0" collapsed="false">
      <c r="A4" s="163" t="n">
        <v>3</v>
      </c>
      <c r="B4" s="161" t="s">
        <v>225</v>
      </c>
      <c r="C4" s="165" t="n">
        <v>2</v>
      </c>
      <c r="D4" s="166"/>
      <c r="E4" s="166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customFormat="false" ht="15" hidden="false" customHeight="false" outlineLevel="0" collapsed="false">
      <c r="A5" s="163" t="n">
        <v>4</v>
      </c>
      <c r="B5" s="161" t="s">
        <v>226</v>
      </c>
      <c r="C5" s="165" t="n">
        <v>1</v>
      </c>
      <c r="D5" s="167"/>
      <c r="E5" s="166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customFormat="false" ht="15" hidden="false" customHeight="false" outlineLevel="0" collapsed="false">
      <c r="A6" s="168" t="n">
        <v>5</v>
      </c>
      <c r="B6" s="169" t="s">
        <v>227</v>
      </c>
      <c r="C6" s="170" t="n">
        <v>1</v>
      </c>
      <c r="D6" s="171"/>
      <c r="E6" s="172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customFormat="false" ht="22" hidden="false" customHeight="false" outlineLevel="0" collapsed="false">
      <c r="A7" s="173" t="n">
        <v>6</v>
      </c>
      <c r="B7" s="174" t="s">
        <v>228</v>
      </c>
      <c r="C7" s="170" t="n">
        <v>1</v>
      </c>
      <c r="D7" s="172"/>
      <c r="E7" s="172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customFormat="false" ht="15" hidden="false" customHeight="true" outlineLevel="0" collapsed="false">
      <c r="A8" s="169" t="s">
        <v>229</v>
      </c>
      <c r="B8" s="169"/>
      <c r="C8" s="169"/>
      <c r="D8" s="169"/>
      <c r="E8" s="175" t="n">
        <f aca="false">SUM(E3:E7)/12</f>
        <v>0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customFormat="false" ht="15" hidden="false" customHeight="true" outlineLevel="0" collapsed="false">
      <c r="A9" s="176"/>
      <c r="B9" s="176"/>
      <c r="C9" s="176"/>
      <c r="D9" s="176"/>
      <c r="E9" s="176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customFormat="false" ht="15" hidden="false" customHeight="true" outlineLevel="0" collapsed="false">
      <c r="A10" s="177" t="s">
        <v>230</v>
      </c>
      <c r="B10" s="177"/>
      <c r="C10" s="177"/>
      <c r="D10" s="177"/>
      <c r="E10" s="177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customFormat="false" ht="22" hidden="false" customHeight="false" outlineLevel="0" collapsed="false">
      <c r="A11" s="169" t="s">
        <v>23</v>
      </c>
      <c r="B11" s="169" t="s">
        <v>189</v>
      </c>
      <c r="C11" s="173" t="s">
        <v>221</v>
      </c>
      <c r="D11" s="173" t="s">
        <v>222</v>
      </c>
      <c r="E11" s="173" t="s">
        <v>223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customFormat="false" ht="15" hidden="false" customHeight="false" outlineLevel="0" collapsed="false">
      <c r="A12" s="169" t="n">
        <v>1</v>
      </c>
      <c r="B12" s="169" t="s">
        <v>231</v>
      </c>
      <c r="C12" s="173" t="n">
        <v>2</v>
      </c>
      <c r="D12" s="171"/>
      <c r="E12" s="171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customFormat="false" ht="15" hidden="false" customHeight="false" outlineLevel="0" collapsed="false">
      <c r="A13" s="169" t="n">
        <v>3</v>
      </c>
      <c r="B13" s="169" t="s">
        <v>232</v>
      </c>
      <c r="C13" s="173" t="n">
        <v>4</v>
      </c>
      <c r="D13" s="171"/>
      <c r="E13" s="171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customFormat="false" ht="15" hidden="false" customHeight="false" outlineLevel="0" collapsed="false">
      <c r="A14" s="169" t="n">
        <v>4</v>
      </c>
      <c r="B14" s="169" t="s">
        <v>233</v>
      </c>
      <c r="C14" s="173" t="n">
        <v>1</v>
      </c>
      <c r="D14" s="171"/>
      <c r="E14" s="171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customFormat="false" ht="15" hidden="false" customHeight="false" outlineLevel="0" collapsed="false">
      <c r="A15" s="169" t="n">
        <v>5</v>
      </c>
      <c r="B15" s="169" t="s">
        <v>226</v>
      </c>
      <c r="C15" s="173" t="n">
        <v>1</v>
      </c>
      <c r="D15" s="171"/>
      <c r="E15" s="171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customFormat="false" ht="15" hidden="false" customHeight="false" outlineLevel="0" collapsed="false">
      <c r="A16" s="169" t="n">
        <v>6</v>
      </c>
      <c r="B16" s="169" t="s">
        <v>227</v>
      </c>
      <c r="C16" s="173" t="n">
        <v>1</v>
      </c>
      <c r="D16" s="171"/>
      <c r="E16" s="171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customFormat="false" ht="15" hidden="false" customHeight="true" outlineLevel="0" collapsed="false">
      <c r="A17" s="169" t="s">
        <v>229</v>
      </c>
      <c r="B17" s="169"/>
      <c r="C17" s="169"/>
      <c r="D17" s="169"/>
      <c r="E17" s="175" t="n">
        <f aca="false">SUM(E12:E16)/12</f>
        <v>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customFormat="false" ht="15" hidden="false" customHeight="false" outlineLevel="0" collapsed="false">
      <c r="A18" s="169"/>
      <c r="B18" s="169"/>
      <c r="C18" s="169"/>
      <c r="D18" s="169"/>
      <c r="E18" s="169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  <row r="19" customFormat="false" ht="15" hidden="false" customHeight="true" outlineLevel="0" collapsed="false">
      <c r="A19" s="177" t="s">
        <v>234</v>
      </c>
      <c r="B19" s="177"/>
      <c r="C19" s="177"/>
      <c r="D19" s="177"/>
      <c r="E19" s="177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</row>
    <row r="20" customFormat="false" ht="22" hidden="false" customHeight="false" outlineLevel="0" collapsed="false">
      <c r="A20" s="169" t="s">
        <v>23</v>
      </c>
      <c r="B20" s="169" t="s">
        <v>189</v>
      </c>
      <c r="C20" s="169" t="s">
        <v>221</v>
      </c>
      <c r="D20" s="169" t="s">
        <v>235</v>
      </c>
      <c r="E20" s="169" t="s">
        <v>223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</row>
    <row r="21" customFormat="false" ht="15" hidden="false" customHeight="false" outlineLevel="0" collapsed="false">
      <c r="A21" s="169" t="n">
        <v>1</v>
      </c>
      <c r="B21" s="169" t="s">
        <v>236</v>
      </c>
      <c r="C21" s="169" t="n">
        <v>15</v>
      </c>
      <c r="D21" s="171"/>
      <c r="E21" s="171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</row>
    <row r="22" customFormat="false" ht="15" hidden="false" customHeight="false" outlineLevel="0" collapsed="false">
      <c r="A22" s="169" t="n">
        <v>2</v>
      </c>
      <c r="B22" s="169" t="s">
        <v>237</v>
      </c>
      <c r="C22" s="169" t="n">
        <v>2</v>
      </c>
      <c r="D22" s="171"/>
      <c r="E22" s="171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customFormat="false" ht="15" hidden="false" customHeight="false" outlineLevel="0" collapsed="false">
      <c r="A23" s="169" t="n">
        <v>3</v>
      </c>
      <c r="B23" s="169" t="s">
        <v>238</v>
      </c>
      <c r="C23" s="169" t="n">
        <v>3</v>
      </c>
      <c r="D23" s="171"/>
      <c r="E23" s="171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</row>
    <row r="24" customFormat="false" ht="15" hidden="false" customHeight="false" outlineLevel="0" collapsed="false">
      <c r="A24" s="169" t="n">
        <v>4</v>
      </c>
      <c r="B24" s="169" t="s">
        <v>239</v>
      </c>
      <c r="C24" s="169" t="n">
        <v>1</v>
      </c>
      <c r="D24" s="171"/>
      <c r="E24" s="171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</row>
    <row r="25" customFormat="false" ht="15" hidden="false" customHeight="false" outlineLevel="0" collapsed="false">
      <c r="A25" s="169" t="n">
        <v>5</v>
      </c>
      <c r="B25" s="169" t="s">
        <v>240</v>
      </c>
      <c r="C25" s="169" t="n">
        <v>1</v>
      </c>
      <c r="D25" s="171"/>
      <c r="E25" s="171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</row>
    <row r="26" customFormat="false" ht="15" hidden="false" customHeight="true" outlineLevel="0" collapsed="false">
      <c r="A26" s="169" t="s">
        <v>229</v>
      </c>
      <c r="B26" s="169"/>
      <c r="C26" s="169"/>
      <c r="D26" s="169"/>
      <c r="E26" s="175" t="n">
        <f aca="false">SUM(E21:E25)/12</f>
        <v>0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</row>
    <row r="27" customFormat="false" ht="15" hidden="false" customHeight="false" outlineLevel="0" collapsed="false">
      <c r="A27" s="178"/>
      <c r="B27" s="178"/>
      <c r="C27" s="178"/>
      <c r="D27" s="178"/>
      <c r="E27" s="178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</row>
    <row r="28" customFormat="false" ht="15" hidden="false" customHeight="false" outlineLevel="0" collapsed="false">
      <c r="A28" s="178"/>
      <c r="B28" s="178"/>
      <c r="C28" s="178"/>
      <c r="D28" s="178"/>
      <c r="E28" s="178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</row>
    <row r="29" customFormat="false" ht="15" hidden="false" customHeight="false" outlineLevel="0" collapsed="false">
      <c r="A29" s="178"/>
      <c r="B29" s="178"/>
      <c r="C29" s="178"/>
      <c r="D29" s="178"/>
      <c r="E29" s="178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</row>
    <row r="30" customFormat="false" ht="1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</row>
    <row r="31" customFormat="false" ht="1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</row>
    <row r="32" customFormat="false" ht="1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customFormat="false" ht="1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</row>
    <row r="34" customFormat="false" ht="1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</row>
    <row r="35" customFormat="false" ht="15" hidden="false" customHeight="false" outlineLevel="0" collapsed="false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</row>
    <row r="36" customFormat="false" ht="15" hidden="false" customHeight="false" outlineLevel="0" collapsed="false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</row>
    <row r="37" customFormat="false" ht="15" hidden="false" customHeight="false" outlineLevel="0" collapsed="false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</row>
    <row r="38" customFormat="false" ht="15" hidden="false" customHeight="false" outlineLevel="0" collapsed="false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</row>
    <row r="39" customFormat="false" ht="15" hidden="false" customHeight="false" outlineLevel="0" collapsed="false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</row>
    <row r="40" customFormat="false" ht="15" hidden="false" customHeight="false" outlineLevel="0" collapsed="false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</row>
    <row r="41" customFormat="false" ht="15" hidden="false" customHeight="false" outlineLevel="0" collapsed="false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</row>
    <row r="42" customFormat="false" ht="15" hidden="false" customHeight="false" outlineLevel="0" collapsed="false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</row>
    <row r="43" customFormat="false" ht="15" hidden="false" customHeight="false" outlineLevel="0" collapsed="false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</row>
    <row r="44" customFormat="false" ht="15" hidden="false" customHeight="false" outlineLevel="0" collapsed="false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</row>
    <row r="45" customFormat="false" ht="15" hidden="false" customHeight="false" outlineLevel="0" collapsed="false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</row>
    <row r="46" customFormat="false" ht="15" hidden="false" customHeight="false" outlineLevel="0" collapsed="false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</row>
    <row r="47" customFormat="false" ht="15" hidden="false" customHeight="false" outlineLevel="0" collapsed="false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</row>
    <row r="48" customFormat="false" ht="15" hidden="false" customHeight="false" outlineLevel="0" collapsed="false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</row>
    <row r="49" customFormat="false" ht="15" hidden="false" customHeight="false" outlineLevel="0" collapsed="false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</row>
    <row r="50" customFormat="false" ht="15" hidden="false" customHeight="false" outlineLevel="0" collapsed="false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</row>
    <row r="51" customFormat="false" ht="15" hidden="false" customHeight="false" outlineLevel="0" collapsed="false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</row>
    <row r="52" customFormat="false" ht="15" hidden="false" customHeight="false" outlineLevel="0" collapsed="false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</row>
    <row r="53" customFormat="false" ht="15" hidden="false" customHeight="false" outlineLevel="0" collapsed="false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</row>
    <row r="54" customFormat="false" ht="15" hidden="false" customHeight="false" outlineLevel="0" collapsed="false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</row>
    <row r="55" customFormat="false" ht="15" hidden="false" customHeight="false" outlineLevel="0" collapsed="false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</row>
    <row r="56" customFormat="false" ht="15" hidden="false" customHeight="false" outlineLevel="0" collapsed="false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</row>
    <row r="57" customFormat="false" ht="15" hidden="false" customHeight="false" outlineLevel="0" collapsed="false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</row>
    <row r="58" customFormat="false" ht="15" hidden="false" customHeight="false" outlineLevel="0" collapsed="false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</row>
    <row r="59" customFormat="false" ht="15" hidden="false" customHeight="false" outlineLevel="0" collapsed="false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</row>
    <row r="60" customFormat="false" ht="15" hidden="false" customHeight="false" outlineLevel="0" collapsed="false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</row>
    <row r="61" customFormat="false" ht="15" hidden="false" customHeight="false" outlineLevel="0" collapsed="false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</row>
    <row r="62" customFormat="false" ht="15" hidden="false" customHeight="false" outlineLevel="0" collapsed="false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</row>
    <row r="63" customFormat="false" ht="15" hidden="false" customHeight="false" outlineLevel="0" collapsed="false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</row>
    <row r="64" customFormat="false" ht="15" hidden="false" customHeight="false" outlineLevel="0" collapsed="false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</row>
    <row r="65" customFormat="false" ht="15" hidden="false" customHeight="false" outlineLevel="0" collapsed="false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</row>
    <row r="66" customFormat="false" ht="15" hidden="false" customHeight="false" outlineLevel="0" collapsed="false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</row>
    <row r="67" customFormat="false" ht="15" hidden="false" customHeight="false" outlineLevel="0" collapsed="false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</row>
    <row r="68" customFormat="false" ht="15" hidden="false" customHeight="false" outlineLevel="0" collapsed="false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</row>
    <row r="69" customFormat="false" ht="15" hidden="false" customHeight="false" outlineLevel="0" collapsed="false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</row>
    <row r="70" customFormat="false" ht="15" hidden="false" customHeight="false" outlineLevel="0" collapsed="false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</row>
    <row r="71" customFormat="false" ht="15" hidden="false" customHeight="false" outlineLevel="0" collapsed="false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</row>
    <row r="72" customFormat="false" ht="15" hidden="false" customHeight="false" outlineLevel="0" collapsed="false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</row>
    <row r="73" customFormat="false" ht="15" hidden="false" customHeight="false" outlineLevel="0" collapsed="false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</row>
    <row r="74" customFormat="false" ht="15" hidden="false" customHeight="false" outlineLevel="0" collapsed="false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</row>
    <row r="75" customFormat="false" ht="15" hidden="false" customHeight="false" outlineLevel="0" collapsed="false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</row>
    <row r="76" customFormat="false" ht="15" hidden="false" customHeight="false" outlineLevel="0" collapsed="false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</row>
    <row r="77" customFormat="false" ht="15" hidden="false" customHeight="false" outlineLevel="0" collapsed="false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</row>
    <row r="78" customFormat="false" ht="15" hidden="false" customHeight="false" outlineLevel="0" collapsed="false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</row>
    <row r="79" customFormat="false" ht="15" hidden="false" customHeight="false" outlineLevel="0" collapsed="false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</row>
    <row r="80" customFormat="false" ht="15" hidden="false" customHeight="false" outlineLevel="0" collapsed="false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</row>
    <row r="81" customFormat="false" ht="15" hidden="false" customHeight="false" outlineLevel="0" collapsed="false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</row>
    <row r="82" customFormat="false" ht="15" hidden="false" customHeight="false" outlineLevel="0" collapsed="false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</row>
    <row r="83" customFormat="false" ht="15" hidden="false" customHeight="false" outlineLevel="0" collapsed="false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</row>
    <row r="84" customFormat="false" ht="15" hidden="false" customHeight="false" outlineLevel="0" collapsed="false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</row>
    <row r="85" customFormat="false" ht="15" hidden="false" customHeight="false" outlineLevel="0" collapsed="false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</row>
    <row r="86" customFormat="false" ht="15" hidden="false" customHeight="false" outlineLevel="0" collapsed="false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</row>
    <row r="87" customFormat="false" ht="15" hidden="false" customHeight="false" outlineLevel="0" collapsed="false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</row>
    <row r="88" customFormat="false" ht="15" hidden="false" customHeight="false" outlineLevel="0" collapsed="false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</row>
    <row r="89" customFormat="false" ht="15" hidden="false" customHeight="false" outlineLevel="0" collapsed="false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</row>
    <row r="90" customFormat="false" ht="15" hidden="false" customHeight="false" outlineLevel="0" collapsed="false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</row>
    <row r="91" customFormat="false" ht="15" hidden="false" customHeight="false" outlineLevel="0" collapsed="false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</row>
    <row r="92" customFormat="false" ht="15" hidden="false" customHeight="false" outlineLevel="0" collapsed="false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</row>
    <row r="93" customFormat="false" ht="15" hidden="false" customHeight="false" outlineLevel="0" collapsed="false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</row>
    <row r="94" customFormat="false" ht="15" hidden="false" customHeight="false" outlineLevel="0" collapsed="false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</row>
    <row r="95" customFormat="false" ht="15" hidden="false" customHeight="false" outlineLevel="0" collapsed="false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</row>
    <row r="96" customFormat="false" ht="15" hidden="false" customHeight="false" outlineLevel="0" collapsed="false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</row>
    <row r="97" customFormat="false" ht="15" hidden="false" customHeight="false" outlineLevel="0" collapsed="false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</row>
    <row r="98" customFormat="false" ht="15" hidden="false" customHeight="false" outlineLevel="0" collapsed="false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</row>
    <row r="99" customFormat="false" ht="15" hidden="false" customHeight="false" outlineLevel="0" collapsed="false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</row>
    <row r="100" customFormat="false" ht="15" hidden="false" customHeight="false" outlineLevel="0" collapsed="false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</row>
    <row r="101" customFormat="false" ht="15" hidden="false" customHeight="false" outlineLevel="0" collapsed="false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</row>
    <row r="102" customFormat="false" ht="15" hidden="false" customHeight="false" outlineLevel="0" collapsed="false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</row>
    <row r="103" customFormat="false" ht="15" hidden="false" customHeight="false" outlineLevel="0" collapsed="false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</row>
    <row r="104" customFormat="false" ht="15" hidden="false" customHeight="false" outlineLevel="0" collapsed="false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</row>
    <row r="105" customFormat="false" ht="15" hidden="false" customHeight="false" outlineLevel="0" collapsed="false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</row>
    <row r="106" customFormat="false" ht="15" hidden="false" customHeight="false" outlineLevel="0" collapsed="false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</row>
    <row r="107" customFormat="false" ht="15" hidden="false" customHeight="false" outlineLevel="0" collapsed="false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</row>
    <row r="108" customFormat="false" ht="15" hidden="false" customHeight="false" outlineLevel="0" collapsed="false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</row>
    <row r="109" customFormat="false" ht="15" hidden="false" customHeight="false" outlineLevel="0" collapsed="false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</row>
    <row r="110" customFormat="false" ht="15" hidden="false" customHeight="false" outlineLevel="0" collapsed="false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</row>
    <row r="111" customFormat="false" ht="15" hidden="false" customHeight="false" outlineLevel="0" collapsed="false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</row>
    <row r="112" customFormat="false" ht="15" hidden="false" customHeight="false" outlineLevel="0" collapsed="false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</row>
    <row r="113" customFormat="false" ht="15" hidden="false" customHeight="false" outlineLevel="0" collapsed="false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</row>
    <row r="114" customFormat="false" ht="15" hidden="false" customHeight="false" outlineLevel="0" collapsed="false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</row>
    <row r="115" customFormat="false" ht="15" hidden="false" customHeight="false" outlineLevel="0" collapsed="false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</row>
    <row r="116" customFormat="false" ht="15" hidden="false" customHeight="false" outlineLevel="0" collapsed="false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</row>
    <row r="117" customFormat="false" ht="15" hidden="false" customHeight="false" outlineLevel="0" collapsed="false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</row>
    <row r="118" customFormat="false" ht="15" hidden="false" customHeight="false" outlineLevel="0" collapsed="false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</row>
    <row r="119" customFormat="false" ht="15" hidden="false" customHeight="false" outlineLevel="0" collapsed="false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</row>
    <row r="120" customFormat="false" ht="15" hidden="false" customHeight="false" outlineLevel="0" collapsed="false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</row>
    <row r="121" customFormat="false" ht="15" hidden="false" customHeight="false" outlineLevel="0" collapsed="false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</row>
    <row r="122" customFormat="false" ht="15" hidden="false" customHeight="false" outlineLevel="0" collapsed="false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</row>
    <row r="123" customFormat="false" ht="15" hidden="false" customHeight="false" outlineLevel="0" collapsed="false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</row>
    <row r="124" customFormat="false" ht="15" hidden="false" customHeight="false" outlineLevel="0" collapsed="false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</row>
    <row r="125" customFormat="false" ht="15" hidden="false" customHeight="false" outlineLevel="0" collapsed="false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</row>
    <row r="126" customFormat="false" ht="15" hidden="false" customHeight="false" outlineLevel="0" collapsed="false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</row>
    <row r="127" customFormat="false" ht="15" hidden="false" customHeight="false" outlineLevel="0" collapsed="false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</row>
    <row r="128" customFormat="false" ht="15" hidden="false" customHeight="false" outlineLevel="0" collapsed="false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</row>
    <row r="129" customFormat="false" ht="15" hidden="false" customHeight="false" outlineLevel="0" collapsed="false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</row>
    <row r="130" customFormat="false" ht="15" hidden="false" customHeight="false" outlineLevel="0" collapsed="false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</row>
    <row r="131" customFormat="false" ht="15" hidden="false" customHeight="false" outlineLevel="0" collapsed="false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</row>
    <row r="132" customFormat="false" ht="15" hidden="false" customHeight="false" outlineLevel="0" collapsed="false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</row>
    <row r="133" customFormat="false" ht="15" hidden="false" customHeight="false" outlineLevel="0" collapsed="false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</row>
    <row r="134" customFormat="false" ht="15" hidden="false" customHeight="false" outlineLevel="0" collapsed="false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</row>
    <row r="135" customFormat="false" ht="15" hidden="false" customHeight="false" outlineLevel="0" collapsed="false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</row>
    <row r="136" customFormat="false" ht="15" hidden="false" customHeight="false" outlineLevel="0" collapsed="false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</row>
    <row r="137" customFormat="false" ht="15" hidden="false" customHeight="false" outlineLevel="0" collapsed="false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</row>
    <row r="138" customFormat="false" ht="15" hidden="false" customHeight="false" outlineLevel="0" collapsed="false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</row>
    <row r="139" customFormat="false" ht="15" hidden="false" customHeight="false" outlineLevel="0" collapsed="false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</row>
    <row r="140" customFormat="false" ht="15" hidden="false" customHeight="false" outlineLevel="0" collapsed="false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</row>
    <row r="141" customFormat="false" ht="15" hidden="false" customHeight="false" outlineLevel="0" collapsed="false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</row>
    <row r="142" customFormat="false" ht="15" hidden="false" customHeight="false" outlineLevel="0" collapsed="false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</row>
    <row r="143" customFormat="false" ht="15" hidden="false" customHeight="false" outlineLevel="0" collapsed="false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</row>
    <row r="144" customFormat="false" ht="15" hidden="false" customHeight="false" outlineLevel="0" collapsed="false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</row>
    <row r="145" customFormat="false" ht="15" hidden="false" customHeight="false" outlineLevel="0" collapsed="false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</row>
    <row r="146" customFormat="false" ht="15" hidden="false" customHeight="false" outlineLevel="0" collapsed="false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</row>
    <row r="147" customFormat="false" ht="15" hidden="false" customHeight="false" outlineLevel="0" collapsed="false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</row>
    <row r="148" customFormat="false" ht="15" hidden="false" customHeight="false" outlineLevel="0" collapsed="false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</row>
    <row r="149" customFormat="false" ht="15" hidden="false" customHeight="false" outlineLevel="0" collapsed="false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</row>
    <row r="150" customFormat="false" ht="15" hidden="false" customHeight="false" outlineLevel="0" collapsed="false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</row>
    <row r="151" customFormat="false" ht="15" hidden="false" customHeight="false" outlineLevel="0" collapsed="false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</row>
    <row r="152" customFormat="false" ht="15" hidden="false" customHeight="false" outlineLevel="0" collapsed="false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</row>
    <row r="153" customFormat="false" ht="15" hidden="false" customHeight="false" outlineLevel="0" collapsed="false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</row>
    <row r="154" customFormat="false" ht="15" hidden="false" customHeight="false" outlineLevel="0" collapsed="false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</row>
    <row r="155" customFormat="false" ht="15" hidden="false" customHeight="false" outlineLevel="0" collapsed="false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</row>
    <row r="156" customFormat="false" ht="15" hidden="false" customHeight="false" outlineLevel="0" collapsed="false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</row>
    <row r="157" customFormat="false" ht="15" hidden="false" customHeight="false" outlineLevel="0" collapsed="false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</row>
    <row r="158" customFormat="false" ht="15" hidden="false" customHeight="false" outlineLevel="0" collapsed="false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</row>
    <row r="159" customFormat="false" ht="15" hidden="false" customHeight="false" outlineLevel="0" collapsed="false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</row>
    <row r="160" customFormat="false" ht="15" hidden="false" customHeight="false" outlineLevel="0" collapsed="false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</row>
    <row r="161" customFormat="false" ht="15" hidden="false" customHeight="false" outlineLevel="0" collapsed="false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</row>
    <row r="162" customFormat="false" ht="15" hidden="false" customHeight="false" outlineLevel="0" collapsed="false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</row>
    <row r="163" customFormat="false" ht="15" hidden="false" customHeight="false" outlineLevel="0" collapsed="false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</row>
    <row r="164" customFormat="false" ht="15" hidden="false" customHeight="false" outlineLevel="0" collapsed="false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</row>
    <row r="165" customFormat="false" ht="15" hidden="false" customHeight="false" outlineLevel="0" collapsed="false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</row>
    <row r="166" customFormat="false" ht="15" hidden="false" customHeight="false" outlineLevel="0" collapsed="false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</row>
    <row r="167" customFormat="false" ht="15" hidden="false" customHeight="false" outlineLevel="0" collapsed="false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</row>
    <row r="168" customFormat="false" ht="15" hidden="false" customHeight="false" outlineLevel="0" collapsed="false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</row>
    <row r="169" customFormat="false" ht="15" hidden="false" customHeight="false" outlineLevel="0" collapsed="false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</row>
    <row r="170" customFormat="false" ht="15" hidden="false" customHeight="false" outlineLevel="0" collapsed="false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</row>
    <row r="171" customFormat="false" ht="15" hidden="false" customHeight="false" outlineLevel="0" collapsed="false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</row>
    <row r="172" customFormat="false" ht="15" hidden="false" customHeight="false" outlineLevel="0" collapsed="false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</row>
    <row r="173" customFormat="false" ht="15" hidden="false" customHeight="false" outlineLevel="0" collapsed="false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</row>
    <row r="174" customFormat="false" ht="15" hidden="false" customHeight="false" outlineLevel="0" collapsed="false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</row>
    <row r="175" customFormat="false" ht="15" hidden="false" customHeight="false" outlineLevel="0" collapsed="false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</row>
    <row r="176" customFormat="false" ht="15" hidden="false" customHeight="false" outlineLevel="0" collapsed="false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</row>
    <row r="177" customFormat="false" ht="15" hidden="false" customHeight="false" outlineLevel="0" collapsed="false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</row>
    <row r="178" customFormat="false" ht="15" hidden="false" customHeight="false" outlineLevel="0" collapsed="false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</row>
    <row r="179" customFormat="false" ht="15" hidden="false" customHeight="false" outlineLevel="0" collapsed="false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</row>
    <row r="180" customFormat="false" ht="15" hidden="false" customHeight="false" outlineLevel="0" collapsed="false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</row>
    <row r="181" customFormat="false" ht="15" hidden="false" customHeight="false" outlineLevel="0" collapsed="false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</row>
    <row r="182" customFormat="false" ht="15" hidden="false" customHeight="false" outlineLevel="0" collapsed="false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</row>
    <row r="183" customFormat="false" ht="15" hidden="false" customHeight="false" outlineLevel="0" collapsed="false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</row>
    <row r="184" customFormat="false" ht="15" hidden="false" customHeight="false" outlineLevel="0" collapsed="false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</row>
    <row r="185" customFormat="false" ht="15" hidden="false" customHeight="false" outlineLevel="0" collapsed="false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</row>
    <row r="186" customFormat="false" ht="15" hidden="false" customHeight="false" outlineLevel="0" collapsed="false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</row>
    <row r="187" customFormat="false" ht="15" hidden="false" customHeight="false" outlineLevel="0" collapsed="false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</row>
    <row r="188" customFormat="false" ht="15" hidden="false" customHeight="false" outlineLevel="0" collapsed="false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</row>
    <row r="189" customFormat="false" ht="15" hidden="false" customHeight="false" outlineLevel="0" collapsed="false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</row>
    <row r="190" customFormat="false" ht="15" hidden="false" customHeight="false" outlineLevel="0" collapsed="false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</row>
    <row r="191" customFormat="false" ht="15" hidden="false" customHeight="false" outlineLevel="0" collapsed="false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</row>
    <row r="192" customFormat="false" ht="15" hidden="false" customHeight="false" outlineLevel="0" collapsed="false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</row>
    <row r="193" customFormat="false" ht="15" hidden="false" customHeight="false" outlineLevel="0" collapsed="false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</row>
    <row r="194" customFormat="false" ht="15" hidden="false" customHeight="false" outlineLevel="0" collapsed="false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</row>
    <row r="195" customFormat="false" ht="15" hidden="false" customHeight="false" outlineLevel="0" collapsed="false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</row>
    <row r="196" customFormat="false" ht="15" hidden="false" customHeight="false" outlineLevel="0" collapsed="false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</row>
    <row r="197" customFormat="false" ht="15" hidden="false" customHeight="false" outlineLevel="0" collapsed="false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</row>
    <row r="198" customFormat="false" ht="15" hidden="false" customHeight="false" outlineLevel="0" collapsed="false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</row>
    <row r="199" customFormat="false" ht="15" hidden="false" customHeight="false" outlineLevel="0" collapsed="false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</row>
    <row r="200" customFormat="false" ht="15" hidden="false" customHeight="false" outlineLevel="0" collapsed="false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</row>
    <row r="201" customFormat="false" ht="15" hidden="false" customHeight="false" outlineLevel="0" collapsed="false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</row>
    <row r="202" customFormat="false" ht="15" hidden="false" customHeight="false" outlineLevel="0" collapsed="false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</row>
    <row r="203" customFormat="false" ht="15" hidden="false" customHeight="false" outlineLevel="0" collapsed="false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</row>
    <row r="204" customFormat="false" ht="15" hidden="false" customHeight="false" outlineLevel="0" collapsed="false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</row>
    <row r="205" customFormat="false" ht="15" hidden="false" customHeight="false" outlineLevel="0" collapsed="false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</row>
    <row r="206" customFormat="false" ht="15" hidden="false" customHeight="false" outlineLevel="0" collapsed="false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</row>
    <row r="207" customFormat="false" ht="15" hidden="false" customHeight="false" outlineLevel="0" collapsed="false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</row>
    <row r="208" customFormat="false" ht="15" hidden="false" customHeight="false" outlineLevel="0" collapsed="false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</row>
    <row r="209" customFormat="false" ht="15" hidden="false" customHeight="false" outlineLevel="0" collapsed="false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</row>
    <row r="210" customFormat="false" ht="15" hidden="false" customHeight="false" outlineLevel="0" collapsed="false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</row>
    <row r="211" customFormat="false" ht="15" hidden="false" customHeight="false" outlineLevel="0" collapsed="false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</row>
    <row r="212" customFormat="false" ht="15" hidden="false" customHeight="false" outlineLevel="0" collapsed="false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</row>
    <row r="213" customFormat="false" ht="15" hidden="false" customHeight="false" outlineLevel="0" collapsed="false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</row>
    <row r="214" customFormat="false" ht="15" hidden="false" customHeight="false" outlineLevel="0" collapsed="false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</row>
    <row r="215" customFormat="false" ht="15" hidden="false" customHeight="false" outlineLevel="0" collapsed="false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</row>
    <row r="216" customFormat="false" ht="15" hidden="false" customHeight="false" outlineLevel="0" collapsed="false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</row>
    <row r="217" customFormat="false" ht="15" hidden="false" customHeight="false" outlineLevel="0" collapsed="false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</row>
    <row r="218" customFormat="false" ht="15" hidden="false" customHeight="false" outlineLevel="0" collapsed="false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</row>
    <row r="219" customFormat="false" ht="15" hidden="false" customHeight="false" outlineLevel="0" collapsed="false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</row>
    <row r="220" customFormat="false" ht="15" hidden="false" customHeight="false" outlineLevel="0" collapsed="false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</row>
    <row r="221" customFormat="false" ht="15" hidden="false" customHeight="false" outlineLevel="0" collapsed="false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</row>
    <row r="222" customFormat="false" ht="15" hidden="false" customHeight="false" outlineLevel="0" collapsed="false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</row>
    <row r="223" customFormat="false" ht="15" hidden="false" customHeight="false" outlineLevel="0" collapsed="false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</row>
    <row r="224" customFormat="false" ht="15" hidden="false" customHeight="false" outlineLevel="0" collapsed="false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</row>
    <row r="225" customFormat="false" ht="15" hidden="false" customHeight="false" outlineLevel="0" collapsed="false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</row>
    <row r="226" customFormat="false" ht="15" hidden="false" customHeight="false" outlineLevel="0" collapsed="false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</row>
    <row r="227" customFormat="false" ht="15" hidden="false" customHeight="false" outlineLevel="0" collapsed="false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</row>
    <row r="228" customFormat="false" ht="15" hidden="false" customHeight="false" outlineLevel="0" collapsed="false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</row>
    <row r="229" customFormat="false" ht="15" hidden="false" customHeight="false" outlineLevel="0" collapsed="false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</row>
    <row r="230" customFormat="false" ht="15" hidden="false" customHeight="false" outlineLevel="0" collapsed="false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</row>
    <row r="231" customFormat="false" ht="15" hidden="false" customHeight="false" outlineLevel="0" collapsed="false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</row>
    <row r="232" customFormat="false" ht="15" hidden="false" customHeight="false" outlineLevel="0" collapsed="false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</row>
    <row r="233" customFormat="false" ht="15" hidden="false" customHeight="false" outlineLevel="0" collapsed="false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</row>
    <row r="234" customFormat="false" ht="15" hidden="false" customHeight="false" outlineLevel="0" collapsed="false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</row>
    <row r="235" customFormat="false" ht="15" hidden="false" customHeight="false" outlineLevel="0" collapsed="false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</row>
    <row r="236" customFormat="false" ht="15" hidden="false" customHeight="false" outlineLevel="0" collapsed="false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</row>
    <row r="237" customFormat="false" ht="15" hidden="false" customHeight="false" outlineLevel="0" collapsed="false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</row>
    <row r="238" customFormat="false" ht="15" hidden="false" customHeight="false" outlineLevel="0" collapsed="false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</row>
    <row r="239" customFormat="false" ht="15" hidden="false" customHeight="false" outlineLevel="0" collapsed="false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</row>
    <row r="240" customFormat="false" ht="15" hidden="false" customHeight="false" outlineLevel="0" collapsed="false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</row>
    <row r="241" customFormat="false" ht="15" hidden="false" customHeight="false" outlineLevel="0" collapsed="false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</row>
    <row r="242" customFormat="false" ht="15" hidden="false" customHeight="false" outlineLevel="0" collapsed="false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</row>
    <row r="243" customFormat="false" ht="15" hidden="false" customHeight="false" outlineLevel="0" collapsed="false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</row>
    <row r="244" customFormat="false" ht="15" hidden="false" customHeight="false" outlineLevel="0" collapsed="false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</row>
    <row r="245" customFormat="false" ht="15" hidden="false" customHeight="false" outlineLevel="0" collapsed="false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</row>
    <row r="246" customFormat="false" ht="15" hidden="false" customHeight="false" outlineLevel="0" collapsed="false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</row>
    <row r="247" customFormat="false" ht="15" hidden="false" customHeight="false" outlineLevel="0" collapsed="false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</row>
    <row r="248" customFormat="false" ht="15" hidden="false" customHeight="false" outlineLevel="0" collapsed="false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</row>
    <row r="249" customFormat="false" ht="15" hidden="false" customHeight="false" outlineLevel="0" collapsed="false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</row>
    <row r="250" customFormat="false" ht="15" hidden="false" customHeight="false" outlineLevel="0" collapsed="false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</row>
    <row r="251" customFormat="false" ht="15" hidden="false" customHeight="false" outlineLevel="0" collapsed="false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</row>
    <row r="252" customFormat="false" ht="15" hidden="false" customHeight="false" outlineLevel="0" collapsed="false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</row>
    <row r="253" customFormat="false" ht="15" hidden="false" customHeight="false" outlineLevel="0" collapsed="false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</row>
    <row r="254" customFormat="false" ht="15" hidden="false" customHeight="false" outlineLevel="0" collapsed="false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</row>
    <row r="255" customFormat="false" ht="15" hidden="false" customHeight="false" outlineLevel="0" collapsed="false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</row>
    <row r="256" customFormat="false" ht="15" hidden="false" customHeight="false" outlineLevel="0" collapsed="false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</row>
    <row r="257" customFormat="false" ht="15" hidden="false" customHeight="false" outlineLevel="0" collapsed="false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</row>
    <row r="258" customFormat="false" ht="15" hidden="false" customHeight="false" outlineLevel="0" collapsed="false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</row>
    <row r="259" customFormat="false" ht="15" hidden="false" customHeight="false" outlineLevel="0" collapsed="false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</row>
    <row r="260" customFormat="false" ht="15" hidden="false" customHeight="false" outlineLevel="0" collapsed="false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</row>
    <row r="261" customFormat="false" ht="15" hidden="false" customHeight="false" outlineLevel="0" collapsed="false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</row>
    <row r="262" customFormat="false" ht="15" hidden="false" customHeight="false" outlineLevel="0" collapsed="false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</row>
    <row r="263" customFormat="false" ht="15" hidden="false" customHeight="false" outlineLevel="0" collapsed="false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</row>
    <row r="264" customFormat="false" ht="15" hidden="false" customHeight="false" outlineLevel="0" collapsed="false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</row>
    <row r="265" customFormat="false" ht="15" hidden="false" customHeight="false" outlineLevel="0" collapsed="false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</row>
    <row r="266" customFormat="false" ht="15" hidden="false" customHeight="false" outlineLevel="0" collapsed="false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</row>
    <row r="267" customFormat="false" ht="15" hidden="false" customHeight="false" outlineLevel="0" collapsed="false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</row>
    <row r="268" customFormat="false" ht="15" hidden="false" customHeight="false" outlineLevel="0" collapsed="false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</row>
    <row r="269" customFormat="false" ht="15" hidden="false" customHeight="false" outlineLevel="0" collapsed="false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</row>
    <row r="270" customFormat="false" ht="15" hidden="false" customHeight="false" outlineLevel="0" collapsed="false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</row>
    <row r="271" customFormat="false" ht="15" hidden="false" customHeight="false" outlineLevel="0" collapsed="false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</row>
    <row r="272" customFormat="false" ht="15" hidden="false" customHeight="false" outlineLevel="0" collapsed="false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</row>
    <row r="273" customFormat="false" ht="15" hidden="false" customHeight="false" outlineLevel="0" collapsed="false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</row>
    <row r="274" customFormat="false" ht="15" hidden="false" customHeight="false" outlineLevel="0" collapsed="false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</row>
    <row r="275" customFormat="false" ht="15" hidden="false" customHeight="false" outlineLevel="0" collapsed="false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</row>
    <row r="276" customFormat="false" ht="15" hidden="false" customHeight="false" outlineLevel="0" collapsed="false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</row>
    <row r="277" customFormat="false" ht="15" hidden="false" customHeight="false" outlineLevel="0" collapsed="false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</row>
    <row r="278" customFormat="false" ht="15" hidden="false" customHeight="false" outlineLevel="0" collapsed="false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</row>
    <row r="279" customFormat="false" ht="15" hidden="false" customHeight="false" outlineLevel="0" collapsed="false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</row>
    <row r="280" customFormat="false" ht="15" hidden="false" customHeight="false" outlineLevel="0" collapsed="false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</row>
    <row r="281" customFormat="false" ht="15" hidden="false" customHeight="false" outlineLevel="0" collapsed="false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</row>
    <row r="282" customFormat="false" ht="15" hidden="false" customHeight="false" outlineLevel="0" collapsed="false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</row>
    <row r="283" customFormat="false" ht="15" hidden="false" customHeight="false" outlineLevel="0" collapsed="false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</row>
    <row r="284" customFormat="false" ht="15" hidden="false" customHeight="false" outlineLevel="0" collapsed="false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</row>
    <row r="285" customFormat="false" ht="15" hidden="false" customHeight="false" outlineLevel="0" collapsed="false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</row>
    <row r="286" customFormat="false" ht="15" hidden="false" customHeight="false" outlineLevel="0" collapsed="false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</row>
    <row r="287" customFormat="false" ht="15" hidden="false" customHeight="false" outlineLevel="0" collapsed="false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</row>
    <row r="288" customFormat="false" ht="15" hidden="false" customHeight="false" outlineLevel="0" collapsed="false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</row>
    <row r="289" customFormat="false" ht="15" hidden="false" customHeight="false" outlineLevel="0" collapsed="false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</row>
    <row r="290" customFormat="false" ht="15" hidden="false" customHeight="false" outlineLevel="0" collapsed="false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</row>
    <row r="291" customFormat="false" ht="15" hidden="false" customHeight="false" outlineLevel="0" collapsed="false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</row>
    <row r="292" customFormat="false" ht="15" hidden="false" customHeight="false" outlineLevel="0" collapsed="false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</row>
    <row r="293" customFormat="false" ht="15" hidden="false" customHeight="false" outlineLevel="0" collapsed="false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</row>
    <row r="294" customFormat="false" ht="15" hidden="false" customHeight="false" outlineLevel="0" collapsed="false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</row>
    <row r="295" customFormat="false" ht="15" hidden="false" customHeight="false" outlineLevel="0" collapsed="false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</row>
    <row r="296" customFormat="false" ht="15" hidden="false" customHeight="false" outlineLevel="0" collapsed="false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</row>
    <row r="297" customFormat="false" ht="15" hidden="false" customHeight="false" outlineLevel="0" collapsed="false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</row>
    <row r="298" customFormat="false" ht="15" hidden="false" customHeight="false" outlineLevel="0" collapsed="false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</row>
    <row r="299" customFormat="false" ht="15" hidden="false" customHeight="false" outlineLevel="0" collapsed="false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</row>
    <row r="300" customFormat="false" ht="15" hidden="false" customHeight="false" outlineLevel="0" collapsed="false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</row>
    <row r="301" customFormat="false" ht="15" hidden="false" customHeight="false" outlineLevel="0" collapsed="false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</row>
    <row r="302" customFormat="false" ht="15" hidden="false" customHeight="false" outlineLevel="0" collapsed="false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</row>
    <row r="303" customFormat="false" ht="15" hidden="false" customHeight="false" outlineLevel="0" collapsed="false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</row>
    <row r="304" customFormat="false" ht="15" hidden="false" customHeight="false" outlineLevel="0" collapsed="false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</row>
    <row r="305" customFormat="false" ht="15" hidden="false" customHeight="false" outlineLevel="0" collapsed="false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</row>
    <row r="306" customFormat="false" ht="15" hidden="false" customHeight="false" outlineLevel="0" collapsed="false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</row>
    <row r="307" customFormat="false" ht="15" hidden="false" customHeight="false" outlineLevel="0" collapsed="false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</row>
    <row r="308" customFormat="false" ht="15" hidden="false" customHeight="false" outlineLevel="0" collapsed="false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</row>
    <row r="309" customFormat="false" ht="15" hidden="false" customHeight="false" outlineLevel="0" collapsed="false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</row>
    <row r="310" customFormat="false" ht="15" hidden="false" customHeight="false" outlineLevel="0" collapsed="false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</row>
    <row r="311" customFormat="false" ht="15" hidden="false" customHeight="false" outlineLevel="0" collapsed="false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</row>
    <row r="312" customFormat="false" ht="15" hidden="false" customHeight="false" outlineLevel="0" collapsed="false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</row>
    <row r="313" customFormat="false" ht="15" hidden="false" customHeight="false" outlineLevel="0" collapsed="false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</row>
    <row r="314" customFormat="false" ht="15" hidden="false" customHeight="false" outlineLevel="0" collapsed="false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</row>
    <row r="315" customFormat="false" ht="15" hidden="false" customHeight="false" outlineLevel="0" collapsed="false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</row>
    <row r="316" customFormat="false" ht="15" hidden="false" customHeight="false" outlineLevel="0" collapsed="false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</row>
    <row r="317" customFormat="false" ht="15" hidden="false" customHeight="false" outlineLevel="0" collapsed="false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</row>
    <row r="318" customFormat="false" ht="15" hidden="false" customHeight="false" outlineLevel="0" collapsed="false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</row>
    <row r="319" customFormat="false" ht="15" hidden="false" customHeight="false" outlineLevel="0" collapsed="false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</row>
    <row r="320" customFormat="false" ht="15" hidden="false" customHeight="false" outlineLevel="0" collapsed="false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</row>
    <row r="321" customFormat="false" ht="15" hidden="false" customHeight="false" outlineLevel="0" collapsed="false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</row>
    <row r="322" customFormat="false" ht="15" hidden="false" customHeight="false" outlineLevel="0" collapsed="false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</row>
    <row r="323" customFormat="false" ht="15" hidden="false" customHeight="false" outlineLevel="0" collapsed="false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</row>
    <row r="324" customFormat="false" ht="15" hidden="false" customHeight="false" outlineLevel="0" collapsed="false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</row>
    <row r="325" customFormat="false" ht="15" hidden="false" customHeight="false" outlineLevel="0" collapsed="false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</row>
    <row r="326" customFormat="false" ht="15" hidden="false" customHeight="false" outlineLevel="0" collapsed="false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</row>
    <row r="327" customFormat="false" ht="15" hidden="false" customHeight="false" outlineLevel="0" collapsed="false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</row>
    <row r="328" customFormat="false" ht="15" hidden="false" customHeight="false" outlineLevel="0" collapsed="false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</row>
    <row r="329" customFormat="false" ht="15" hidden="false" customHeight="false" outlineLevel="0" collapsed="false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</row>
    <row r="330" customFormat="false" ht="15" hidden="false" customHeight="false" outlineLevel="0" collapsed="false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</row>
    <row r="331" customFormat="false" ht="15" hidden="false" customHeight="false" outlineLevel="0" collapsed="false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</row>
    <row r="332" customFormat="false" ht="15" hidden="false" customHeight="false" outlineLevel="0" collapsed="false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</row>
    <row r="333" customFormat="false" ht="15" hidden="false" customHeight="false" outlineLevel="0" collapsed="false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</row>
    <row r="334" customFormat="false" ht="15" hidden="false" customHeight="false" outlineLevel="0" collapsed="false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</row>
    <row r="335" customFormat="false" ht="15" hidden="false" customHeight="false" outlineLevel="0" collapsed="false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</row>
    <row r="336" customFormat="false" ht="15" hidden="false" customHeight="false" outlineLevel="0" collapsed="false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</row>
    <row r="337" customFormat="false" ht="15" hidden="false" customHeight="false" outlineLevel="0" collapsed="false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</row>
    <row r="338" customFormat="false" ht="15" hidden="false" customHeight="false" outlineLevel="0" collapsed="false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</row>
    <row r="339" customFormat="false" ht="15" hidden="false" customHeight="false" outlineLevel="0" collapsed="false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</row>
    <row r="340" customFormat="false" ht="15" hidden="false" customHeight="false" outlineLevel="0" collapsed="false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</row>
    <row r="341" customFormat="false" ht="15" hidden="false" customHeight="false" outlineLevel="0" collapsed="false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</row>
    <row r="342" customFormat="false" ht="15" hidden="false" customHeight="false" outlineLevel="0" collapsed="false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</row>
    <row r="343" customFormat="false" ht="15" hidden="false" customHeight="false" outlineLevel="0" collapsed="false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</row>
    <row r="344" customFormat="false" ht="15" hidden="false" customHeight="false" outlineLevel="0" collapsed="false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</row>
    <row r="345" customFormat="false" ht="15" hidden="false" customHeight="false" outlineLevel="0" collapsed="false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</row>
    <row r="346" customFormat="false" ht="15" hidden="false" customHeight="false" outlineLevel="0" collapsed="false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</row>
    <row r="347" customFormat="false" ht="15" hidden="false" customHeight="false" outlineLevel="0" collapsed="false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</row>
    <row r="348" customFormat="false" ht="15" hidden="false" customHeight="false" outlineLevel="0" collapsed="false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</row>
    <row r="349" customFormat="false" ht="15" hidden="false" customHeight="false" outlineLevel="0" collapsed="false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</row>
    <row r="350" customFormat="false" ht="15" hidden="false" customHeight="false" outlineLevel="0" collapsed="false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</row>
    <row r="351" customFormat="false" ht="15" hidden="false" customHeight="false" outlineLevel="0" collapsed="false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</row>
    <row r="352" customFormat="false" ht="15" hidden="false" customHeight="false" outlineLevel="0" collapsed="false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</row>
    <row r="353" customFormat="false" ht="15" hidden="false" customHeight="false" outlineLevel="0" collapsed="false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</row>
    <row r="354" customFormat="false" ht="15" hidden="false" customHeight="false" outlineLevel="0" collapsed="false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</row>
    <row r="355" customFormat="false" ht="15" hidden="false" customHeight="false" outlineLevel="0" collapsed="false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</row>
    <row r="356" customFormat="false" ht="15" hidden="false" customHeight="false" outlineLevel="0" collapsed="false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</row>
    <row r="357" customFormat="false" ht="15" hidden="false" customHeight="false" outlineLevel="0" collapsed="false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</row>
    <row r="358" customFormat="false" ht="15" hidden="false" customHeight="false" outlineLevel="0" collapsed="false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</row>
    <row r="359" customFormat="false" ht="15" hidden="false" customHeight="false" outlineLevel="0" collapsed="false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</row>
    <row r="360" customFormat="false" ht="15" hidden="false" customHeight="false" outlineLevel="0" collapsed="false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</row>
    <row r="361" customFormat="false" ht="15" hidden="false" customHeight="false" outlineLevel="0" collapsed="false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</row>
    <row r="362" customFormat="false" ht="15" hidden="false" customHeight="false" outlineLevel="0" collapsed="false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</row>
    <row r="363" customFormat="false" ht="15" hidden="false" customHeight="false" outlineLevel="0" collapsed="false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</row>
    <row r="364" customFormat="false" ht="15" hidden="false" customHeight="false" outlineLevel="0" collapsed="false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</row>
    <row r="365" customFormat="false" ht="15" hidden="false" customHeight="false" outlineLevel="0" collapsed="false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</row>
    <row r="366" customFormat="false" ht="15" hidden="false" customHeight="false" outlineLevel="0" collapsed="false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</row>
    <row r="367" customFormat="false" ht="15" hidden="false" customHeight="false" outlineLevel="0" collapsed="false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</row>
    <row r="368" customFormat="false" ht="15" hidden="false" customHeight="false" outlineLevel="0" collapsed="false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</row>
    <row r="369" customFormat="false" ht="15" hidden="false" customHeight="false" outlineLevel="0" collapsed="false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</row>
    <row r="370" customFormat="false" ht="15" hidden="false" customHeight="false" outlineLevel="0" collapsed="false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</row>
    <row r="371" customFormat="false" ht="15" hidden="false" customHeight="false" outlineLevel="0" collapsed="false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</row>
    <row r="372" customFormat="false" ht="15" hidden="false" customHeight="false" outlineLevel="0" collapsed="false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</row>
    <row r="373" customFormat="false" ht="15" hidden="false" customHeight="false" outlineLevel="0" collapsed="false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</row>
    <row r="374" customFormat="false" ht="15" hidden="false" customHeight="false" outlineLevel="0" collapsed="false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</row>
    <row r="375" customFormat="false" ht="15" hidden="false" customHeight="false" outlineLevel="0" collapsed="false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</row>
    <row r="376" customFormat="false" ht="15" hidden="false" customHeight="false" outlineLevel="0" collapsed="false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</row>
    <row r="377" customFormat="false" ht="15" hidden="false" customHeight="false" outlineLevel="0" collapsed="false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</row>
    <row r="378" customFormat="false" ht="15" hidden="false" customHeight="false" outlineLevel="0" collapsed="false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</row>
    <row r="379" customFormat="false" ht="15" hidden="false" customHeight="false" outlineLevel="0" collapsed="false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</row>
    <row r="380" customFormat="false" ht="15" hidden="false" customHeight="false" outlineLevel="0" collapsed="false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</row>
    <row r="381" customFormat="false" ht="15" hidden="false" customHeight="false" outlineLevel="0" collapsed="false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</row>
    <row r="382" customFormat="false" ht="15" hidden="false" customHeight="false" outlineLevel="0" collapsed="false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</row>
    <row r="383" customFormat="false" ht="15" hidden="false" customHeight="false" outlineLevel="0" collapsed="false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</row>
    <row r="384" customFormat="false" ht="15" hidden="false" customHeight="false" outlineLevel="0" collapsed="false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</row>
    <row r="385" customFormat="false" ht="15" hidden="false" customHeight="false" outlineLevel="0" collapsed="false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</row>
    <row r="386" customFormat="false" ht="15" hidden="false" customHeight="false" outlineLevel="0" collapsed="false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</row>
    <row r="387" customFormat="false" ht="15" hidden="false" customHeight="false" outlineLevel="0" collapsed="false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</row>
    <row r="388" customFormat="false" ht="15" hidden="false" customHeight="false" outlineLevel="0" collapsed="false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</row>
    <row r="389" customFormat="false" ht="15" hidden="false" customHeight="false" outlineLevel="0" collapsed="false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</row>
    <row r="390" customFormat="false" ht="15" hidden="false" customHeight="false" outlineLevel="0" collapsed="false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</row>
    <row r="391" customFormat="false" ht="15" hidden="false" customHeight="false" outlineLevel="0" collapsed="false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</row>
    <row r="392" customFormat="false" ht="15" hidden="false" customHeight="false" outlineLevel="0" collapsed="false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</row>
    <row r="393" customFormat="false" ht="15" hidden="false" customHeight="false" outlineLevel="0" collapsed="false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</row>
    <row r="394" customFormat="false" ht="15" hidden="false" customHeight="false" outlineLevel="0" collapsed="false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</row>
    <row r="395" customFormat="false" ht="15" hidden="false" customHeight="false" outlineLevel="0" collapsed="false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</row>
    <row r="396" customFormat="false" ht="15" hidden="false" customHeight="false" outlineLevel="0" collapsed="false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</row>
    <row r="397" customFormat="false" ht="15" hidden="false" customHeight="false" outlineLevel="0" collapsed="false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</row>
    <row r="398" customFormat="false" ht="15" hidden="false" customHeight="false" outlineLevel="0" collapsed="false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</row>
    <row r="399" customFormat="false" ht="15" hidden="false" customHeight="false" outlineLevel="0" collapsed="false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</row>
    <row r="400" customFormat="false" ht="15" hidden="false" customHeight="false" outlineLevel="0" collapsed="false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</row>
    <row r="401" customFormat="false" ht="15" hidden="false" customHeight="false" outlineLevel="0" collapsed="false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</row>
    <row r="402" customFormat="false" ht="15" hidden="false" customHeight="false" outlineLevel="0" collapsed="false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</row>
    <row r="403" customFormat="false" ht="15" hidden="false" customHeight="false" outlineLevel="0" collapsed="false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</row>
    <row r="404" customFormat="false" ht="15" hidden="false" customHeight="false" outlineLevel="0" collapsed="false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</row>
    <row r="405" customFormat="false" ht="15" hidden="false" customHeight="false" outlineLevel="0" collapsed="false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</row>
    <row r="406" customFormat="false" ht="15" hidden="false" customHeight="false" outlineLevel="0" collapsed="false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</row>
    <row r="407" customFormat="false" ht="15" hidden="false" customHeight="false" outlineLevel="0" collapsed="false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</row>
    <row r="408" customFormat="false" ht="15" hidden="false" customHeight="false" outlineLevel="0" collapsed="false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</row>
    <row r="409" customFormat="false" ht="15" hidden="false" customHeight="false" outlineLevel="0" collapsed="false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</row>
    <row r="410" customFormat="false" ht="15" hidden="false" customHeight="false" outlineLevel="0" collapsed="false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</row>
    <row r="411" customFormat="false" ht="15" hidden="false" customHeight="false" outlineLevel="0" collapsed="false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</row>
    <row r="412" customFormat="false" ht="15" hidden="false" customHeight="false" outlineLevel="0" collapsed="false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</row>
    <row r="413" customFormat="false" ht="15" hidden="false" customHeight="false" outlineLevel="0" collapsed="false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</row>
    <row r="414" customFormat="false" ht="15" hidden="false" customHeight="false" outlineLevel="0" collapsed="false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</row>
    <row r="415" customFormat="false" ht="15" hidden="false" customHeight="false" outlineLevel="0" collapsed="false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</row>
    <row r="416" customFormat="false" ht="15" hidden="false" customHeight="false" outlineLevel="0" collapsed="false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</row>
    <row r="417" customFormat="false" ht="15" hidden="false" customHeight="false" outlineLevel="0" collapsed="false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</row>
    <row r="418" customFormat="false" ht="15" hidden="false" customHeight="false" outlineLevel="0" collapsed="false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</row>
    <row r="419" customFormat="false" ht="15" hidden="false" customHeight="false" outlineLevel="0" collapsed="false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</row>
    <row r="420" customFormat="false" ht="15" hidden="false" customHeight="false" outlineLevel="0" collapsed="false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</row>
    <row r="421" customFormat="false" ht="15" hidden="false" customHeight="false" outlineLevel="0" collapsed="false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</row>
    <row r="422" customFormat="false" ht="15" hidden="false" customHeight="false" outlineLevel="0" collapsed="false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</row>
    <row r="423" customFormat="false" ht="15" hidden="false" customHeight="false" outlineLevel="0" collapsed="false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</row>
    <row r="424" customFormat="false" ht="15" hidden="false" customHeight="false" outlineLevel="0" collapsed="false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</row>
    <row r="425" customFormat="false" ht="15" hidden="false" customHeight="false" outlineLevel="0" collapsed="false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</row>
    <row r="426" customFormat="false" ht="15" hidden="false" customHeight="false" outlineLevel="0" collapsed="false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</row>
    <row r="427" customFormat="false" ht="15" hidden="false" customHeight="false" outlineLevel="0" collapsed="false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</row>
    <row r="428" customFormat="false" ht="15" hidden="false" customHeight="false" outlineLevel="0" collapsed="false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</row>
    <row r="429" customFormat="false" ht="15" hidden="false" customHeight="false" outlineLevel="0" collapsed="false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</row>
    <row r="430" customFormat="false" ht="15" hidden="false" customHeight="false" outlineLevel="0" collapsed="false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</row>
    <row r="431" customFormat="false" ht="15" hidden="false" customHeight="false" outlineLevel="0" collapsed="false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</row>
    <row r="432" customFormat="false" ht="15" hidden="false" customHeight="false" outlineLevel="0" collapsed="false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</row>
    <row r="433" customFormat="false" ht="15" hidden="false" customHeight="false" outlineLevel="0" collapsed="false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</row>
    <row r="434" customFormat="false" ht="15" hidden="false" customHeight="false" outlineLevel="0" collapsed="false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</row>
    <row r="435" customFormat="false" ht="15" hidden="false" customHeight="false" outlineLevel="0" collapsed="false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</row>
    <row r="436" customFormat="false" ht="15" hidden="false" customHeight="false" outlineLevel="0" collapsed="false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</row>
    <row r="437" customFormat="false" ht="15" hidden="false" customHeight="false" outlineLevel="0" collapsed="false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</row>
    <row r="438" customFormat="false" ht="15" hidden="false" customHeight="false" outlineLevel="0" collapsed="false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</row>
    <row r="439" customFormat="false" ht="15" hidden="false" customHeight="false" outlineLevel="0" collapsed="false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</row>
    <row r="440" customFormat="false" ht="15" hidden="false" customHeight="false" outlineLevel="0" collapsed="false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</row>
    <row r="441" customFormat="false" ht="15" hidden="false" customHeight="false" outlineLevel="0" collapsed="false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</row>
    <row r="442" customFormat="false" ht="15" hidden="false" customHeight="false" outlineLevel="0" collapsed="false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</row>
    <row r="443" customFormat="false" ht="15" hidden="false" customHeight="false" outlineLevel="0" collapsed="false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</row>
    <row r="444" customFormat="false" ht="15" hidden="false" customHeight="false" outlineLevel="0" collapsed="false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</row>
    <row r="445" customFormat="false" ht="15" hidden="false" customHeight="false" outlineLevel="0" collapsed="false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</row>
    <row r="446" customFormat="false" ht="15" hidden="false" customHeight="false" outlineLevel="0" collapsed="false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</row>
    <row r="447" customFormat="false" ht="15" hidden="false" customHeight="false" outlineLevel="0" collapsed="false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</row>
    <row r="448" customFormat="false" ht="15" hidden="false" customHeight="false" outlineLevel="0" collapsed="false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</row>
    <row r="449" customFormat="false" ht="15" hidden="false" customHeight="false" outlineLevel="0" collapsed="false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</row>
    <row r="450" customFormat="false" ht="15" hidden="false" customHeight="false" outlineLevel="0" collapsed="false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</row>
    <row r="451" customFormat="false" ht="15" hidden="false" customHeight="false" outlineLevel="0" collapsed="false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</row>
    <row r="452" customFormat="false" ht="15" hidden="false" customHeight="false" outlineLevel="0" collapsed="false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</row>
    <row r="453" customFormat="false" ht="15" hidden="false" customHeight="false" outlineLevel="0" collapsed="false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</row>
    <row r="454" customFormat="false" ht="15" hidden="false" customHeight="false" outlineLevel="0" collapsed="false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</row>
    <row r="455" customFormat="false" ht="15" hidden="false" customHeight="false" outlineLevel="0" collapsed="false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</row>
    <row r="456" customFormat="false" ht="15" hidden="false" customHeight="false" outlineLevel="0" collapsed="false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</row>
    <row r="457" customFormat="false" ht="15" hidden="false" customHeight="false" outlineLevel="0" collapsed="false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</row>
    <row r="458" customFormat="false" ht="15" hidden="false" customHeight="false" outlineLevel="0" collapsed="false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</row>
    <row r="459" customFormat="false" ht="15" hidden="false" customHeight="false" outlineLevel="0" collapsed="false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</row>
    <row r="460" customFormat="false" ht="15" hidden="false" customHeight="false" outlineLevel="0" collapsed="false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</row>
    <row r="461" customFormat="false" ht="15" hidden="false" customHeight="false" outlineLevel="0" collapsed="false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</row>
    <row r="462" customFormat="false" ht="15" hidden="false" customHeight="false" outlineLevel="0" collapsed="false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</row>
    <row r="463" customFormat="false" ht="15" hidden="false" customHeight="false" outlineLevel="0" collapsed="false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</row>
    <row r="464" customFormat="false" ht="15" hidden="false" customHeight="false" outlineLevel="0" collapsed="false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</row>
    <row r="465" customFormat="false" ht="15" hidden="false" customHeight="false" outlineLevel="0" collapsed="false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</row>
    <row r="466" customFormat="false" ht="15" hidden="false" customHeight="false" outlineLevel="0" collapsed="false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</row>
    <row r="467" customFormat="false" ht="15" hidden="false" customHeight="false" outlineLevel="0" collapsed="false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</row>
    <row r="468" customFormat="false" ht="15" hidden="false" customHeight="false" outlineLevel="0" collapsed="false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</row>
    <row r="469" customFormat="false" ht="15" hidden="false" customHeight="false" outlineLevel="0" collapsed="false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</row>
    <row r="470" customFormat="false" ht="15" hidden="false" customHeight="false" outlineLevel="0" collapsed="false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</row>
    <row r="471" customFormat="false" ht="15" hidden="false" customHeight="false" outlineLevel="0" collapsed="false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</row>
    <row r="472" customFormat="false" ht="15" hidden="false" customHeight="false" outlineLevel="0" collapsed="false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</row>
    <row r="473" customFormat="false" ht="15" hidden="false" customHeight="false" outlineLevel="0" collapsed="false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</row>
    <row r="474" customFormat="false" ht="15" hidden="false" customHeight="false" outlineLevel="0" collapsed="false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</row>
    <row r="475" customFormat="false" ht="15" hidden="false" customHeight="false" outlineLevel="0" collapsed="false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</row>
    <row r="476" customFormat="false" ht="15" hidden="false" customHeight="false" outlineLevel="0" collapsed="false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</row>
    <row r="477" customFormat="false" ht="15" hidden="false" customHeight="false" outlineLevel="0" collapsed="false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</row>
    <row r="478" customFormat="false" ht="15" hidden="false" customHeight="false" outlineLevel="0" collapsed="false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</row>
    <row r="479" customFormat="false" ht="15" hidden="false" customHeight="false" outlineLevel="0" collapsed="false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</row>
    <row r="480" customFormat="false" ht="15" hidden="false" customHeight="false" outlineLevel="0" collapsed="false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</row>
    <row r="481" customFormat="false" ht="15" hidden="false" customHeight="false" outlineLevel="0" collapsed="false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</row>
    <row r="482" customFormat="false" ht="15" hidden="false" customHeight="false" outlineLevel="0" collapsed="false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</row>
    <row r="483" customFormat="false" ht="15" hidden="false" customHeight="false" outlineLevel="0" collapsed="false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</row>
    <row r="484" customFormat="false" ht="15" hidden="false" customHeight="false" outlineLevel="0" collapsed="false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</row>
    <row r="485" customFormat="false" ht="15" hidden="false" customHeight="false" outlineLevel="0" collapsed="false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</row>
    <row r="486" customFormat="false" ht="15" hidden="false" customHeight="false" outlineLevel="0" collapsed="false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</row>
    <row r="487" customFormat="false" ht="15" hidden="false" customHeight="false" outlineLevel="0" collapsed="false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</row>
    <row r="488" customFormat="false" ht="15" hidden="false" customHeight="false" outlineLevel="0" collapsed="false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</row>
    <row r="489" customFormat="false" ht="15" hidden="false" customHeight="false" outlineLevel="0" collapsed="false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</row>
    <row r="490" customFormat="false" ht="15" hidden="false" customHeight="false" outlineLevel="0" collapsed="false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</row>
    <row r="491" customFormat="false" ht="15" hidden="false" customHeight="false" outlineLevel="0" collapsed="false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</row>
    <row r="492" customFormat="false" ht="15" hidden="false" customHeight="false" outlineLevel="0" collapsed="false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</row>
    <row r="493" customFormat="false" ht="15" hidden="false" customHeight="false" outlineLevel="0" collapsed="false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</row>
    <row r="494" customFormat="false" ht="15" hidden="false" customHeight="false" outlineLevel="0" collapsed="false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</row>
    <row r="495" customFormat="false" ht="15" hidden="false" customHeight="false" outlineLevel="0" collapsed="false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</row>
    <row r="496" customFormat="false" ht="15" hidden="false" customHeight="false" outlineLevel="0" collapsed="false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</row>
    <row r="497" customFormat="false" ht="15" hidden="false" customHeight="false" outlineLevel="0" collapsed="false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</row>
    <row r="498" customFormat="false" ht="15" hidden="false" customHeight="false" outlineLevel="0" collapsed="false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</row>
    <row r="499" customFormat="false" ht="15" hidden="false" customHeight="false" outlineLevel="0" collapsed="false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</row>
    <row r="500" customFormat="false" ht="15" hidden="false" customHeight="false" outlineLevel="0" collapsed="false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</row>
    <row r="501" customFormat="false" ht="15" hidden="false" customHeight="false" outlineLevel="0" collapsed="false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</row>
    <row r="502" customFormat="false" ht="15" hidden="false" customHeight="false" outlineLevel="0" collapsed="false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</row>
    <row r="503" customFormat="false" ht="15" hidden="false" customHeight="false" outlineLevel="0" collapsed="false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</row>
    <row r="504" customFormat="false" ht="15" hidden="false" customHeight="false" outlineLevel="0" collapsed="false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</row>
    <row r="505" customFormat="false" ht="15" hidden="false" customHeight="false" outlineLevel="0" collapsed="false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</row>
    <row r="506" customFormat="false" ht="15" hidden="false" customHeight="false" outlineLevel="0" collapsed="false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</row>
    <row r="507" customFormat="false" ht="15" hidden="false" customHeight="false" outlineLevel="0" collapsed="false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</row>
    <row r="508" customFormat="false" ht="15" hidden="false" customHeight="false" outlineLevel="0" collapsed="false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</row>
    <row r="509" customFormat="false" ht="15" hidden="false" customHeight="false" outlineLevel="0" collapsed="false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</row>
    <row r="510" customFormat="false" ht="15" hidden="false" customHeight="false" outlineLevel="0" collapsed="false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</row>
    <row r="511" customFormat="false" ht="15" hidden="false" customHeight="false" outlineLevel="0" collapsed="false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</row>
    <row r="512" customFormat="false" ht="15" hidden="false" customHeight="false" outlineLevel="0" collapsed="false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</row>
    <row r="513" customFormat="false" ht="15" hidden="false" customHeight="false" outlineLevel="0" collapsed="false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</row>
    <row r="514" customFormat="false" ht="15" hidden="false" customHeight="false" outlineLevel="0" collapsed="false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</row>
    <row r="515" customFormat="false" ht="15" hidden="false" customHeight="false" outlineLevel="0" collapsed="false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</row>
    <row r="516" customFormat="false" ht="15" hidden="false" customHeight="false" outlineLevel="0" collapsed="false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</row>
    <row r="517" customFormat="false" ht="15" hidden="false" customHeight="false" outlineLevel="0" collapsed="false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</row>
    <row r="518" customFormat="false" ht="15" hidden="false" customHeight="false" outlineLevel="0" collapsed="false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</row>
    <row r="519" customFormat="false" ht="15" hidden="false" customHeight="false" outlineLevel="0" collapsed="false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</row>
    <row r="520" customFormat="false" ht="15" hidden="false" customHeight="false" outlineLevel="0" collapsed="false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</row>
    <row r="521" customFormat="false" ht="15" hidden="false" customHeight="false" outlineLevel="0" collapsed="false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</row>
    <row r="522" customFormat="false" ht="15" hidden="false" customHeight="false" outlineLevel="0" collapsed="false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</row>
    <row r="523" customFormat="false" ht="15" hidden="false" customHeight="false" outlineLevel="0" collapsed="false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</row>
    <row r="524" customFormat="false" ht="15" hidden="false" customHeight="false" outlineLevel="0" collapsed="false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</row>
    <row r="525" customFormat="false" ht="15" hidden="false" customHeight="false" outlineLevel="0" collapsed="false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</row>
    <row r="526" customFormat="false" ht="15" hidden="false" customHeight="false" outlineLevel="0" collapsed="false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</row>
    <row r="527" customFormat="false" ht="15" hidden="false" customHeight="false" outlineLevel="0" collapsed="false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</row>
    <row r="528" customFormat="false" ht="15" hidden="false" customHeight="false" outlineLevel="0" collapsed="false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</row>
    <row r="529" customFormat="false" ht="15" hidden="false" customHeight="false" outlineLevel="0" collapsed="false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</row>
    <row r="530" customFormat="false" ht="15" hidden="false" customHeight="false" outlineLevel="0" collapsed="false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</row>
    <row r="531" customFormat="false" ht="15" hidden="false" customHeight="false" outlineLevel="0" collapsed="false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</row>
    <row r="532" customFormat="false" ht="15" hidden="false" customHeight="false" outlineLevel="0" collapsed="false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</row>
    <row r="533" customFormat="false" ht="15" hidden="false" customHeight="false" outlineLevel="0" collapsed="false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</row>
    <row r="534" customFormat="false" ht="15" hidden="false" customHeight="false" outlineLevel="0" collapsed="false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</row>
    <row r="535" customFormat="false" ht="15" hidden="false" customHeight="false" outlineLevel="0" collapsed="false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</row>
    <row r="536" customFormat="false" ht="15" hidden="false" customHeight="false" outlineLevel="0" collapsed="false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</row>
    <row r="537" customFormat="false" ht="15" hidden="false" customHeight="false" outlineLevel="0" collapsed="false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</row>
    <row r="538" customFormat="false" ht="15" hidden="false" customHeight="false" outlineLevel="0" collapsed="false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</row>
    <row r="539" customFormat="false" ht="15" hidden="false" customHeight="false" outlineLevel="0" collapsed="false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</row>
    <row r="540" customFormat="false" ht="15" hidden="false" customHeight="false" outlineLevel="0" collapsed="false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</row>
    <row r="541" customFormat="false" ht="15" hidden="false" customHeight="false" outlineLevel="0" collapsed="false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</row>
    <row r="542" customFormat="false" ht="15" hidden="false" customHeight="false" outlineLevel="0" collapsed="false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</row>
    <row r="543" customFormat="false" ht="15" hidden="false" customHeight="false" outlineLevel="0" collapsed="false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</row>
    <row r="544" customFormat="false" ht="15" hidden="false" customHeight="false" outlineLevel="0" collapsed="false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</row>
    <row r="545" customFormat="false" ht="15" hidden="false" customHeight="false" outlineLevel="0" collapsed="false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</row>
    <row r="546" customFormat="false" ht="15" hidden="false" customHeight="false" outlineLevel="0" collapsed="false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</row>
    <row r="547" customFormat="false" ht="15" hidden="false" customHeight="false" outlineLevel="0" collapsed="false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</row>
    <row r="548" customFormat="false" ht="15" hidden="false" customHeight="false" outlineLevel="0" collapsed="false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</row>
    <row r="549" customFormat="false" ht="15" hidden="false" customHeight="false" outlineLevel="0" collapsed="false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</row>
    <row r="550" customFormat="false" ht="15" hidden="false" customHeight="false" outlineLevel="0" collapsed="false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</row>
    <row r="551" customFormat="false" ht="15" hidden="false" customHeight="false" outlineLevel="0" collapsed="false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</row>
    <row r="552" customFormat="false" ht="15" hidden="false" customHeight="false" outlineLevel="0" collapsed="false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</row>
    <row r="553" customFormat="false" ht="15" hidden="false" customHeight="false" outlineLevel="0" collapsed="false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</row>
    <row r="554" customFormat="false" ht="15" hidden="false" customHeight="false" outlineLevel="0" collapsed="false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</row>
    <row r="555" customFormat="false" ht="15" hidden="false" customHeight="false" outlineLevel="0" collapsed="false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</row>
    <row r="556" customFormat="false" ht="15" hidden="false" customHeight="false" outlineLevel="0" collapsed="false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</row>
    <row r="557" customFormat="false" ht="15" hidden="false" customHeight="false" outlineLevel="0" collapsed="false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</row>
    <row r="558" customFormat="false" ht="15" hidden="false" customHeight="false" outlineLevel="0" collapsed="false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</row>
    <row r="559" customFormat="false" ht="15" hidden="false" customHeight="false" outlineLevel="0" collapsed="false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</row>
    <row r="560" customFormat="false" ht="15" hidden="false" customHeight="false" outlineLevel="0" collapsed="false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</row>
    <row r="561" customFormat="false" ht="15" hidden="false" customHeight="false" outlineLevel="0" collapsed="false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</row>
    <row r="562" customFormat="false" ht="15" hidden="false" customHeight="false" outlineLevel="0" collapsed="false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</row>
    <row r="563" customFormat="false" ht="15" hidden="false" customHeight="false" outlineLevel="0" collapsed="false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</row>
    <row r="564" customFormat="false" ht="15" hidden="false" customHeight="false" outlineLevel="0" collapsed="false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</row>
    <row r="565" customFormat="false" ht="15" hidden="false" customHeight="false" outlineLevel="0" collapsed="false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</row>
    <row r="566" customFormat="false" ht="15" hidden="false" customHeight="false" outlineLevel="0" collapsed="false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</row>
    <row r="567" customFormat="false" ht="15" hidden="false" customHeight="false" outlineLevel="0" collapsed="false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</row>
    <row r="568" customFormat="false" ht="15" hidden="false" customHeight="false" outlineLevel="0" collapsed="false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</row>
    <row r="569" customFormat="false" ht="15" hidden="false" customHeight="false" outlineLevel="0" collapsed="false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</row>
    <row r="570" customFormat="false" ht="15" hidden="false" customHeight="false" outlineLevel="0" collapsed="false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</row>
    <row r="571" customFormat="false" ht="15" hidden="false" customHeight="false" outlineLevel="0" collapsed="false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</row>
    <row r="572" customFormat="false" ht="15" hidden="false" customHeight="false" outlineLevel="0" collapsed="false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</row>
    <row r="573" customFormat="false" ht="15" hidden="false" customHeight="false" outlineLevel="0" collapsed="false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</row>
    <row r="574" customFormat="false" ht="15" hidden="false" customHeight="false" outlineLevel="0" collapsed="false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</row>
    <row r="575" customFormat="false" ht="15" hidden="false" customHeight="false" outlineLevel="0" collapsed="false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</row>
    <row r="576" customFormat="false" ht="15" hidden="false" customHeight="false" outlineLevel="0" collapsed="false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</row>
    <row r="577" customFormat="false" ht="15" hidden="false" customHeight="false" outlineLevel="0" collapsed="false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</row>
    <row r="578" customFormat="false" ht="15" hidden="false" customHeight="false" outlineLevel="0" collapsed="false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</row>
    <row r="579" customFormat="false" ht="15" hidden="false" customHeight="false" outlineLevel="0" collapsed="false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</row>
    <row r="580" customFormat="false" ht="15" hidden="false" customHeight="false" outlineLevel="0" collapsed="false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</row>
    <row r="581" customFormat="false" ht="15" hidden="false" customHeight="false" outlineLevel="0" collapsed="false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</row>
    <row r="582" customFormat="false" ht="15" hidden="false" customHeight="false" outlineLevel="0" collapsed="false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</row>
    <row r="583" customFormat="false" ht="15" hidden="false" customHeight="false" outlineLevel="0" collapsed="false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</row>
    <row r="584" customFormat="false" ht="15" hidden="false" customHeight="false" outlineLevel="0" collapsed="false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</row>
    <row r="585" customFormat="false" ht="15" hidden="false" customHeight="false" outlineLevel="0" collapsed="false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</row>
    <row r="586" customFormat="false" ht="15" hidden="false" customHeight="false" outlineLevel="0" collapsed="false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</row>
    <row r="587" customFormat="false" ht="15" hidden="false" customHeight="false" outlineLevel="0" collapsed="false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</row>
    <row r="588" customFormat="false" ht="15" hidden="false" customHeight="false" outlineLevel="0" collapsed="false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</row>
    <row r="589" customFormat="false" ht="15" hidden="false" customHeight="false" outlineLevel="0" collapsed="false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</row>
    <row r="590" customFormat="false" ht="15" hidden="false" customHeight="false" outlineLevel="0" collapsed="false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</row>
    <row r="591" customFormat="false" ht="15" hidden="false" customHeight="false" outlineLevel="0" collapsed="false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</row>
    <row r="592" customFormat="false" ht="15" hidden="false" customHeight="false" outlineLevel="0" collapsed="false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</row>
    <row r="593" customFormat="false" ht="15" hidden="false" customHeight="false" outlineLevel="0" collapsed="false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</row>
    <row r="594" customFormat="false" ht="15" hidden="false" customHeight="false" outlineLevel="0" collapsed="false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</row>
    <row r="595" customFormat="false" ht="15" hidden="false" customHeight="false" outlineLevel="0" collapsed="false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</row>
    <row r="596" customFormat="false" ht="15" hidden="false" customHeight="false" outlineLevel="0" collapsed="false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</row>
    <row r="597" customFormat="false" ht="15" hidden="false" customHeight="false" outlineLevel="0" collapsed="false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</row>
    <row r="598" customFormat="false" ht="15" hidden="false" customHeight="false" outlineLevel="0" collapsed="false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</row>
    <row r="599" customFormat="false" ht="15" hidden="false" customHeight="false" outlineLevel="0" collapsed="false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</row>
    <row r="600" customFormat="false" ht="15" hidden="false" customHeight="false" outlineLevel="0" collapsed="false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</row>
    <row r="601" customFormat="false" ht="15" hidden="false" customHeight="false" outlineLevel="0" collapsed="false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</row>
    <row r="602" customFormat="false" ht="15" hidden="false" customHeight="false" outlineLevel="0" collapsed="false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</row>
    <row r="603" customFormat="false" ht="15" hidden="false" customHeight="false" outlineLevel="0" collapsed="false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</row>
    <row r="604" customFormat="false" ht="15" hidden="false" customHeight="false" outlineLevel="0" collapsed="false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</row>
    <row r="605" customFormat="false" ht="15" hidden="false" customHeight="false" outlineLevel="0" collapsed="false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</row>
    <row r="606" customFormat="false" ht="15" hidden="false" customHeight="false" outlineLevel="0" collapsed="false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</row>
    <row r="607" customFormat="false" ht="15" hidden="false" customHeight="false" outlineLevel="0" collapsed="false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</row>
    <row r="608" customFormat="false" ht="15" hidden="false" customHeight="false" outlineLevel="0" collapsed="false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</row>
    <row r="609" customFormat="false" ht="15" hidden="false" customHeight="false" outlineLevel="0" collapsed="false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</row>
    <row r="610" customFormat="false" ht="15" hidden="false" customHeight="false" outlineLevel="0" collapsed="false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</row>
    <row r="611" customFormat="false" ht="15" hidden="false" customHeight="false" outlineLevel="0" collapsed="false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</row>
    <row r="612" customFormat="false" ht="15" hidden="false" customHeight="false" outlineLevel="0" collapsed="false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</row>
    <row r="613" customFormat="false" ht="15" hidden="false" customHeight="false" outlineLevel="0" collapsed="false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</row>
    <row r="614" customFormat="false" ht="15" hidden="false" customHeight="false" outlineLevel="0" collapsed="false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</row>
    <row r="615" customFormat="false" ht="15" hidden="false" customHeight="false" outlineLevel="0" collapsed="false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</row>
    <row r="616" customFormat="false" ht="15" hidden="false" customHeight="false" outlineLevel="0" collapsed="false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</row>
    <row r="617" customFormat="false" ht="15" hidden="false" customHeight="false" outlineLevel="0" collapsed="false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</row>
    <row r="618" customFormat="false" ht="15" hidden="false" customHeight="false" outlineLevel="0" collapsed="false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</row>
    <row r="619" customFormat="false" ht="15" hidden="false" customHeight="false" outlineLevel="0" collapsed="false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</row>
    <row r="620" customFormat="false" ht="15" hidden="false" customHeight="false" outlineLevel="0" collapsed="false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</row>
    <row r="621" customFormat="false" ht="15" hidden="false" customHeight="false" outlineLevel="0" collapsed="false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</row>
    <row r="622" customFormat="false" ht="15" hidden="false" customHeight="false" outlineLevel="0" collapsed="false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</row>
    <row r="623" customFormat="false" ht="15" hidden="false" customHeight="false" outlineLevel="0" collapsed="false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</row>
    <row r="624" customFormat="false" ht="15" hidden="false" customHeight="false" outlineLevel="0" collapsed="false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</row>
    <row r="625" customFormat="false" ht="15" hidden="false" customHeight="false" outlineLevel="0" collapsed="false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</row>
    <row r="626" customFormat="false" ht="15" hidden="false" customHeight="false" outlineLevel="0" collapsed="false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</row>
    <row r="627" customFormat="false" ht="15" hidden="false" customHeight="false" outlineLevel="0" collapsed="false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</row>
    <row r="628" customFormat="false" ht="15" hidden="false" customHeight="false" outlineLevel="0" collapsed="false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</row>
    <row r="629" customFormat="false" ht="15" hidden="false" customHeight="false" outlineLevel="0" collapsed="false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</row>
    <row r="630" customFormat="false" ht="15" hidden="false" customHeight="false" outlineLevel="0" collapsed="false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</row>
    <row r="631" customFormat="false" ht="15" hidden="false" customHeight="false" outlineLevel="0" collapsed="false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</row>
    <row r="632" customFormat="false" ht="15" hidden="false" customHeight="false" outlineLevel="0" collapsed="false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</row>
    <row r="633" customFormat="false" ht="15" hidden="false" customHeight="false" outlineLevel="0" collapsed="false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</row>
    <row r="634" customFormat="false" ht="15" hidden="false" customHeight="false" outlineLevel="0" collapsed="false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</row>
    <row r="635" customFormat="false" ht="15" hidden="false" customHeight="false" outlineLevel="0" collapsed="false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</row>
    <row r="636" customFormat="false" ht="15" hidden="false" customHeight="false" outlineLevel="0" collapsed="false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</row>
    <row r="637" customFormat="false" ht="15" hidden="false" customHeight="false" outlineLevel="0" collapsed="false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</row>
    <row r="638" customFormat="false" ht="15" hidden="false" customHeight="false" outlineLevel="0" collapsed="false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</row>
    <row r="639" customFormat="false" ht="15" hidden="false" customHeight="false" outlineLevel="0" collapsed="false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</row>
    <row r="640" customFormat="false" ht="15" hidden="false" customHeight="false" outlineLevel="0" collapsed="false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</row>
    <row r="641" customFormat="false" ht="15" hidden="false" customHeight="false" outlineLevel="0" collapsed="false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</row>
    <row r="642" customFormat="false" ht="15" hidden="false" customHeight="false" outlineLevel="0" collapsed="false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</row>
    <row r="643" customFormat="false" ht="15" hidden="false" customHeight="false" outlineLevel="0" collapsed="false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</row>
    <row r="644" customFormat="false" ht="15" hidden="false" customHeight="false" outlineLevel="0" collapsed="false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</row>
    <row r="645" customFormat="false" ht="15" hidden="false" customHeight="false" outlineLevel="0" collapsed="false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</row>
    <row r="646" customFormat="false" ht="15" hidden="false" customHeight="false" outlineLevel="0" collapsed="false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</row>
    <row r="647" customFormat="false" ht="15" hidden="false" customHeight="false" outlineLevel="0" collapsed="false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</row>
    <row r="648" customFormat="false" ht="15" hidden="false" customHeight="false" outlineLevel="0" collapsed="false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</row>
    <row r="649" customFormat="false" ht="15" hidden="false" customHeight="false" outlineLevel="0" collapsed="false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</row>
    <row r="650" customFormat="false" ht="15" hidden="false" customHeight="false" outlineLevel="0" collapsed="false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</row>
    <row r="651" customFormat="false" ht="15" hidden="false" customHeight="false" outlineLevel="0" collapsed="false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</row>
    <row r="652" customFormat="false" ht="15" hidden="false" customHeight="false" outlineLevel="0" collapsed="false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</row>
    <row r="653" customFormat="false" ht="15" hidden="false" customHeight="false" outlineLevel="0" collapsed="false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</row>
    <row r="654" customFormat="false" ht="15" hidden="false" customHeight="false" outlineLevel="0" collapsed="false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</row>
    <row r="655" customFormat="false" ht="15" hidden="false" customHeight="false" outlineLevel="0" collapsed="false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</row>
    <row r="656" customFormat="false" ht="15" hidden="false" customHeight="false" outlineLevel="0" collapsed="false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</row>
    <row r="657" customFormat="false" ht="15" hidden="false" customHeight="false" outlineLevel="0" collapsed="false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</row>
    <row r="658" customFormat="false" ht="15" hidden="false" customHeight="false" outlineLevel="0" collapsed="false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</row>
    <row r="659" customFormat="false" ht="15" hidden="false" customHeight="false" outlineLevel="0" collapsed="false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</row>
    <row r="660" customFormat="false" ht="15" hidden="false" customHeight="false" outlineLevel="0" collapsed="false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</row>
    <row r="661" customFormat="false" ht="15" hidden="false" customHeight="false" outlineLevel="0" collapsed="false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</row>
    <row r="662" customFormat="false" ht="15" hidden="false" customHeight="false" outlineLevel="0" collapsed="false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</row>
    <row r="663" customFormat="false" ht="15" hidden="false" customHeight="false" outlineLevel="0" collapsed="false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</row>
    <row r="664" customFormat="false" ht="15" hidden="false" customHeight="false" outlineLevel="0" collapsed="false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</row>
    <row r="665" customFormat="false" ht="15" hidden="false" customHeight="false" outlineLevel="0" collapsed="false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</row>
    <row r="666" customFormat="false" ht="15" hidden="false" customHeight="false" outlineLevel="0" collapsed="false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</row>
    <row r="667" customFormat="false" ht="15" hidden="false" customHeight="false" outlineLevel="0" collapsed="false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</row>
    <row r="668" customFormat="false" ht="15" hidden="false" customHeight="false" outlineLevel="0" collapsed="false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</row>
    <row r="669" customFormat="false" ht="15" hidden="false" customHeight="false" outlineLevel="0" collapsed="false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</row>
    <row r="670" customFormat="false" ht="15" hidden="false" customHeight="false" outlineLevel="0" collapsed="false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</row>
    <row r="671" customFormat="false" ht="15" hidden="false" customHeight="false" outlineLevel="0" collapsed="false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</row>
    <row r="672" customFormat="false" ht="15" hidden="false" customHeight="false" outlineLevel="0" collapsed="false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</row>
    <row r="673" customFormat="false" ht="15" hidden="false" customHeight="false" outlineLevel="0" collapsed="false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</row>
    <row r="674" customFormat="false" ht="15" hidden="false" customHeight="false" outlineLevel="0" collapsed="false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</row>
    <row r="675" customFormat="false" ht="15" hidden="false" customHeight="false" outlineLevel="0" collapsed="false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</row>
    <row r="676" customFormat="false" ht="15" hidden="false" customHeight="false" outlineLevel="0" collapsed="false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</row>
    <row r="677" customFormat="false" ht="15" hidden="false" customHeight="false" outlineLevel="0" collapsed="false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</row>
    <row r="678" customFormat="false" ht="15" hidden="false" customHeight="false" outlineLevel="0" collapsed="false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</row>
    <row r="679" customFormat="false" ht="15" hidden="false" customHeight="false" outlineLevel="0" collapsed="false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</row>
    <row r="680" customFormat="false" ht="15" hidden="false" customHeight="false" outlineLevel="0" collapsed="false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</row>
    <row r="681" customFormat="false" ht="15" hidden="false" customHeight="false" outlineLevel="0" collapsed="false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</row>
    <row r="682" customFormat="false" ht="15" hidden="false" customHeight="false" outlineLevel="0" collapsed="false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</row>
    <row r="683" customFormat="false" ht="15" hidden="false" customHeight="false" outlineLevel="0" collapsed="false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</row>
    <row r="684" customFormat="false" ht="15" hidden="false" customHeight="false" outlineLevel="0" collapsed="false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</row>
    <row r="685" customFormat="false" ht="15" hidden="false" customHeight="false" outlineLevel="0" collapsed="false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</row>
    <row r="686" customFormat="false" ht="15" hidden="false" customHeight="false" outlineLevel="0" collapsed="false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</row>
    <row r="687" customFormat="false" ht="15" hidden="false" customHeight="false" outlineLevel="0" collapsed="false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</row>
    <row r="688" customFormat="false" ht="15" hidden="false" customHeight="false" outlineLevel="0" collapsed="false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</row>
    <row r="689" customFormat="false" ht="15" hidden="false" customHeight="false" outlineLevel="0" collapsed="false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</row>
    <row r="690" customFormat="false" ht="15" hidden="false" customHeight="false" outlineLevel="0" collapsed="false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</row>
    <row r="691" customFormat="false" ht="15" hidden="false" customHeight="false" outlineLevel="0" collapsed="false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</row>
    <row r="692" customFormat="false" ht="15" hidden="false" customHeight="false" outlineLevel="0" collapsed="false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</row>
    <row r="693" customFormat="false" ht="15" hidden="false" customHeight="false" outlineLevel="0" collapsed="false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</row>
    <row r="694" customFormat="false" ht="15" hidden="false" customHeight="false" outlineLevel="0" collapsed="false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</row>
    <row r="695" customFormat="false" ht="15" hidden="false" customHeight="false" outlineLevel="0" collapsed="false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</row>
    <row r="696" customFormat="false" ht="15" hidden="false" customHeight="false" outlineLevel="0" collapsed="false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</row>
    <row r="697" customFormat="false" ht="15" hidden="false" customHeight="false" outlineLevel="0" collapsed="false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</row>
    <row r="698" customFormat="false" ht="15" hidden="false" customHeight="false" outlineLevel="0" collapsed="false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</row>
    <row r="699" customFormat="false" ht="15" hidden="false" customHeight="false" outlineLevel="0" collapsed="false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</row>
    <row r="700" customFormat="false" ht="15" hidden="false" customHeight="false" outlineLevel="0" collapsed="false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</row>
    <row r="701" customFormat="false" ht="15" hidden="false" customHeight="false" outlineLevel="0" collapsed="false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</row>
    <row r="702" customFormat="false" ht="15" hidden="false" customHeight="false" outlineLevel="0" collapsed="false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</row>
    <row r="703" customFormat="false" ht="15" hidden="false" customHeight="false" outlineLevel="0" collapsed="false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</row>
    <row r="704" customFormat="false" ht="15" hidden="false" customHeight="false" outlineLevel="0" collapsed="false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</row>
    <row r="705" customFormat="false" ht="15" hidden="false" customHeight="false" outlineLevel="0" collapsed="false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</row>
    <row r="706" customFormat="false" ht="15" hidden="false" customHeight="false" outlineLevel="0" collapsed="false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</row>
    <row r="707" customFormat="false" ht="15" hidden="false" customHeight="false" outlineLevel="0" collapsed="false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</row>
    <row r="708" customFormat="false" ht="15" hidden="false" customHeight="false" outlineLevel="0" collapsed="false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</row>
    <row r="709" customFormat="false" ht="15" hidden="false" customHeight="false" outlineLevel="0" collapsed="false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</row>
    <row r="710" customFormat="false" ht="15" hidden="false" customHeight="false" outlineLevel="0" collapsed="false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</row>
    <row r="711" customFormat="false" ht="15" hidden="false" customHeight="false" outlineLevel="0" collapsed="false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</row>
    <row r="712" customFormat="false" ht="15" hidden="false" customHeight="false" outlineLevel="0" collapsed="false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</row>
    <row r="713" customFormat="false" ht="15" hidden="false" customHeight="false" outlineLevel="0" collapsed="false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</row>
    <row r="714" customFormat="false" ht="15" hidden="false" customHeight="false" outlineLevel="0" collapsed="false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</row>
    <row r="715" customFormat="false" ht="15" hidden="false" customHeight="false" outlineLevel="0" collapsed="false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</row>
    <row r="716" customFormat="false" ht="15" hidden="false" customHeight="false" outlineLevel="0" collapsed="false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</row>
    <row r="717" customFormat="false" ht="15" hidden="false" customHeight="false" outlineLevel="0" collapsed="false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</row>
    <row r="718" customFormat="false" ht="15" hidden="false" customHeight="false" outlineLevel="0" collapsed="false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</row>
    <row r="719" customFormat="false" ht="15" hidden="false" customHeight="false" outlineLevel="0" collapsed="false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</row>
    <row r="720" customFormat="false" ht="15" hidden="false" customHeight="false" outlineLevel="0" collapsed="false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</row>
    <row r="721" customFormat="false" ht="15" hidden="false" customHeight="false" outlineLevel="0" collapsed="false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</row>
    <row r="722" customFormat="false" ht="15" hidden="false" customHeight="false" outlineLevel="0" collapsed="false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</row>
    <row r="723" customFormat="false" ht="15" hidden="false" customHeight="false" outlineLevel="0" collapsed="false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</row>
    <row r="724" customFormat="false" ht="15" hidden="false" customHeight="false" outlineLevel="0" collapsed="false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</row>
    <row r="725" customFormat="false" ht="15" hidden="false" customHeight="false" outlineLevel="0" collapsed="false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</row>
    <row r="726" customFormat="false" ht="15" hidden="false" customHeight="false" outlineLevel="0" collapsed="false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</row>
    <row r="727" customFormat="false" ht="15" hidden="false" customHeight="false" outlineLevel="0" collapsed="false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</row>
    <row r="728" customFormat="false" ht="15" hidden="false" customHeight="false" outlineLevel="0" collapsed="false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</row>
    <row r="729" customFormat="false" ht="15" hidden="false" customHeight="false" outlineLevel="0" collapsed="false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</row>
    <row r="730" customFormat="false" ht="15" hidden="false" customHeight="false" outlineLevel="0" collapsed="false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</row>
    <row r="731" customFormat="false" ht="15" hidden="false" customHeight="false" outlineLevel="0" collapsed="false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</row>
    <row r="732" customFormat="false" ht="15" hidden="false" customHeight="false" outlineLevel="0" collapsed="false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</row>
    <row r="733" customFormat="false" ht="15" hidden="false" customHeight="false" outlineLevel="0" collapsed="false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</row>
    <row r="734" customFormat="false" ht="15" hidden="false" customHeight="false" outlineLevel="0" collapsed="false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</row>
    <row r="735" customFormat="false" ht="15" hidden="false" customHeight="false" outlineLevel="0" collapsed="false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</row>
    <row r="736" customFormat="false" ht="15" hidden="false" customHeight="false" outlineLevel="0" collapsed="false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</row>
    <row r="737" customFormat="false" ht="15" hidden="false" customHeight="false" outlineLevel="0" collapsed="false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</row>
    <row r="738" customFormat="false" ht="15" hidden="false" customHeight="false" outlineLevel="0" collapsed="false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</row>
    <row r="739" customFormat="false" ht="15" hidden="false" customHeight="false" outlineLevel="0" collapsed="false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</row>
    <row r="740" customFormat="false" ht="15" hidden="false" customHeight="false" outlineLevel="0" collapsed="false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</row>
    <row r="741" customFormat="false" ht="15" hidden="false" customHeight="false" outlineLevel="0" collapsed="false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</row>
    <row r="742" customFormat="false" ht="15" hidden="false" customHeight="false" outlineLevel="0" collapsed="false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</row>
    <row r="743" customFormat="false" ht="15" hidden="false" customHeight="false" outlineLevel="0" collapsed="false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</row>
    <row r="744" customFormat="false" ht="15" hidden="false" customHeight="false" outlineLevel="0" collapsed="false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</row>
    <row r="745" customFormat="false" ht="15" hidden="false" customHeight="false" outlineLevel="0" collapsed="false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</row>
    <row r="746" customFormat="false" ht="15" hidden="false" customHeight="false" outlineLevel="0" collapsed="false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</row>
    <row r="747" customFormat="false" ht="15" hidden="false" customHeight="false" outlineLevel="0" collapsed="false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</row>
    <row r="748" customFormat="false" ht="15" hidden="false" customHeight="false" outlineLevel="0" collapsed="false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</row>
    <row r="749" customFormat="false" ht="15" hidden="false" customHeight="false" outlineLevel="0" collapsed="false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</row>
    <row r="750" customFormat="false" ht="15" hidden="false" customHeight="false" outlineLevel="0" collapsed="false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</row>
    <row r="751" customFormat="false" ht="15" hidden="false" customHeight="false" outlineLevel="0" collapsed="false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</row>
    <row r="752" customFormat="false" ht="15" hidden="false" customHeight="false" outlineLevel="0" collapsed="false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</row>
    <row r="753" customFormat="false" ht="15" hidden="false" customHeight="false" outlineLevel="0" collapsed="false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</row>
    <row r="754" customFormat="false" ht="15" hidden="false" customHeight="false" outlineLevel="0" collapsed="false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</row>
    <row r="755" customFormat="false" ht="15" hidden="false" customHeight="false" outlineLevel="0" collapsed="false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</row>
    <row r="756" customFormat="false" ht="15" hidden="false" customHeight="false" outlineLevel="0" collapsed="false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</row>
    <row r="757" customFormat="false" ht="15" hidden="false" customHeight="false" outlineLevel="0" collapsed="false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</row>
    <row r="758" customFormat="false" ht="15" hidden="false" customHeight="false" outlineLevel="0" collapsed="false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</row>
    <row r="759" customFormat="false" ht="15" hidden="false" customHeight="false" outlineLevel="0" collapsed="false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</row>
    <row r="760" customFormat="false" ht="15" hidden="false" customHeight="false" outlineLevel="0" collapsed="false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</row>
    <row r="761" customFormat="false" ht="15" hidden="false" customHeight="false" outlineLevel="0" collapsed="false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</row>
    <row r="762" customFormat="false" ht="15" hidden="false" customHeight="false" outlineLevel="0" collapsed="false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</row>
    <row r="763" customFormat="false" ht="15" hidden="false" customHeight="false" outlineLevel="0" collapsed="false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</row>
    <row r="764" customFormat="false" ht="15" hidden="false" customHeight="false" outlineLevel="0" collapsed="false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</row>
    <row r="765" customFormat="false" ht="15" hidden="false" customHeight="false" outlineLevel="0" collapsed="false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</row>
    <row r="766" customFormat="false" ht="15" hidden="false" customHeight="false" outlineLevel="0" collapsed="false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</row>
    <row r="767" customFormat="false" ht="15" hidden="false" customHeight="false" outlineLevel="0" collapsed="false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</row>
    <row r="768" customFormat="false" ht="15" hidden="false" customHeight="false" outlineLevel="0" collapsed="false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</row>
    <row r="769" customFormat="false" ht="15" hidden="false" customHeight="false" outlineLevel="0" collapsed="false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</row>
    <row r="770" customFormat="false" ht="15" hidden="false" customHeight="false" outlineLevel="0" collapsed="false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</row>
    <row r="771" customFormat="false" ht="15" hidden="false" customHeight="false" outlineLevel="0" collapsed="false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</row>
    <row r="772" customFormat="false" ht="15" hidden="false" customHeight="false" outlineLevel="0" collapsed="false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</row>
    <row r="773" customFormat="false" ht="15" hidden="false" customHeight="false" outlineLevel="0" collapsed="false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</row>
    <row r="774" customFormat="false" ht="15" hidden="false" customHeight="false" outlineLevel="0" collapsed="false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</row>
    <row r="775" customFormat="false" ht="15" hidden="false" customHeight="false" outlineLevel="0" collapsed="false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</row>
    <row r="776" customFormat="false" ht="15" hidden="false" customHeight="false" outlineLevel="0" collapsed="false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</row>
    <row r="777" customFormat="false" ht="15" hidden="false" customHeight="false" outlineLevel="0" collapsed="false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</row>
    <row r="778" customFormat="false" ht="15" hidden="false" customHeight="false" outlineLevel="0" collapsed="false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</row>
    <row r="779" customFormat="false" ht="15" hidden="false" customHeight="false" outlineLevel="0" collapsed="false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</row>
    <row r="780" customFormat="false" ht="15" hidden="false" customHeight="false" outlineLevel="0" collapsed="false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</row>
    <row r="781" customFormat="false" ht="15" hidden="false" customHeight="false" outlineLevel="0" collapsed="false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</row>
    <row r="782" customFormat="false" ht="15" hidden="false" customHeight="false" outlineLevel="0" collapsed="false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</row>
    <row r="783" customFormat="false" ht="15" hidden="false" customHeight="false" outlineLevel="0" collapsed="false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</row>
    <row r="784" customFormat="false" ht="15" hidden="false" customHeight="false" outlineLevel="0" collapsed="false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</row>
    <row r="785" customFormat="false" ht="15" hidden="false" customHeight="false" outlineLevel="0" collapsed="false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</row>
    <row r="786" customFormat="false" ht="15" hidden="false" customHeight="false" outlineLevel="0" collapsed="false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</row>
    <row r="787" customFormat="false" ht="15" hidden="false" customHeight="false" outlineLevel="0" collapsed="false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</row>
    <row r="788" customFormat="false" ht="15" hidden="false" customHeight="false" outlineLevel="0" collapsed="false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</row>
    <row r="789" customFormat="false" ht="15" hidden="false" customHeight="false" outlineLevel="0" collapsed="false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</row>
    <row r="790" customFormat="false" ht="15" hidden="false" customHeight="false" outlineLevel="0" collapsed="false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</row>
    <row r="791" customFormat="false" ht="15" hidden="false" customHeight="false" outlineLevel="0" collapsed="false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</row>
    <row r="792" customFormat="false" ht="15" hidden="false" customHeight="false" outlineLevel="0" collapsed="false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</row>
    <row r="793" customFormat="false" ht="15" hidden="false" customHeight="false" outlineLevel="0" collapsed="false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</row>
    <row r="794" customFormat="false" ht="15" hidden="false" customHeight="false" outlineLevel="0" collapsed="false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</row>
    <row r="795" customFormat="false" ht="15" hidden="false" customHeight="false" outlineLevel="0" collapsed="false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</row>
    <row r="796" customFormat="false" ht="15" hidden="false" customHeight="false" outlineLevel="0" collapsed="false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</row>
    <row r="797" customFormat="false" ht="15" hidden="false" customHeight="false" outlineLevel="0" collapsed="false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</row>
    <row r="798" customFormat="false" ht="15" hidden="false" customHeight="false" outlineLevel="0" collapsed="false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</row>
    <row r="799" customFormat="false" ht="15" hidden="false" customHeight="false" outlineLevel="0" collapsed="false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</row>
    <row r="800" customFormat="false" ht="15" hidden="false" customHeight="false" outlineLevel="0" collapsed="false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</row>
    <row r="801" customFormat="false" ht="15" hidden="false" customHeight="false" outlineLevel="0" collapsed="false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</row>
    <row r="802" customFormat="false" ht="15" hidden="false" customHeight="false" outlineLevel="0" collapsed="false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</row>
    <row r="803" customFormat="false" ht="15" hidden="false" customHeight="false" outlineLevel="0" collapsed="false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</row>
    <row r="804" customFormat="false" ht="15" hidden="false" customHeight="false" outlineLevel="0" collapsed="false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</row>
    <row r="805" customFormat="false" ht="15" hidden="false" customHeight="false" outlineLevel="0" collapsed="false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</row>
    <row r="806" customFormat="false" ht="15" hidden="false" customHeight="false" outlineLevel="0" collapsed="false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</row>
    <row r="807" customFormat="false" ht="15" hidden="false" customHeight="false" outlineLevel="0" collapsed="false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</row>
    <row r="808" customFormat="false" ht="15" hidden="false" customHeight="false" outlineLevel="0" collapsed="false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</row>
    <row r="809" customFormat="false" ht="15" hidden="false" customHeight="false" outlineLevel="0" collapsed="false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</row>
    <row r="810" customFormat="false" ht="15" hidden="false" customHeight="false" outlineLevel="0" collapsed="false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</row>
    <row r="811" customFormat="false" ht="15" hidden="false" customHeight="false" outlineLevel="0" collapsed="false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</row>
    <row r="812" customFormat="false" ht="15" hidden="false" customHeight="false" outlineLevel="0" collapsed="false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</row>
    <row r="813" customFormat="false" ht="15" hidden="false" customHeight="false" outlineLevel="0" collapsed="false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</row>
    <row r="814" customFormat="false" ht="15" hidden="false" customHeight="false" outlineLevel="0" collapsed="false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</row>
    <row r="815" customFormat="false" ht="15" hidden="false" customHeight="false" outlineLevel="0" collapsed="false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</row>
    <row r="816" customFormat="false" ht="15" hidden="false" customHeight="false" outlineLevel="0" collapsed="false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</row>
    <row r="817" customFormat="false" ht="15" hidden="false" customHeight="false" outlineLevel="0" collapsed="false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</row>
    <row r="818" customFormat="false" ht="15" hidden="false" customHeight="false" outlineLevel="0" collapsed="false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</row>
    <row r="819" customFormat="false" ht="15" hidden="false" customHeight="false" outlineLevel="0" collapsed="false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</row>
    <row r="820" customFormat="false" ht="15" hidden="false" customHeight="false" outlineLevel="0" collapsed="false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</row>
    <row r="821" customFormat="false" ht="15" hidden="false" customHeight="false" outlineLevel="0" collapsed="false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</row>
    <row r="822" customFormat="false" ht="15" hidden="false" customHeight="false" outlineLevel="0" collapsed="false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</row>
    <row r="823" customFormat="false" ht="15" hidden="false" customHeight="false" outlineLevel="0" collapsed="false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</row>
    <row r="824" customFormat="false" ht="15" hidden="false" customHeight="false" outlineLevel="0" collapsed="false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</row>
    <row r="825" customFormat="false" ht="15" hidden="false" customHeight="false" outlineLevel="0" collapsed="false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</row>
    <row r="826" customFormat="false" ht="15" hidden="false" customHeight="false" outlineLevel="0" collapsed="false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</row>
    <row r="827" customFormat="false" ht="15" hidden="false" customHeight="false" outlineLevel="0" collapsed="false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</row>
    <row r="828" customFormat="false" ht="15" hidden="false" customHeight="false" outlineLevel="0" collapsed="false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</row>
    <row r="829" customFormat="false" ht="15" hidden="false" customHeight="false" outlineLevel="0" collapsed="false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</row>
    <row r="830" customFormat="false" ht="15" hidden="false" customHeight="false" outlineLevel="0" collapsed="false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</row>
    <row r="831" customFormat="false" ht="15" hidden="false" customHeight="false" outlineLevel="0" collapsed="false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</row>
    <row r="832" customFormat="false" ht="15" hidden="false" customHeight="false" outlineLevel="0" collapsed="false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</row>
    <row r="833" customFormat="false" ht="15" hidden="false" customHeight="false" outlineLevel="0" collapsed="false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</row>
    <row r="834" customFormat="false" ht="15" hidden="false" customHeight="false" outlineLevel="0" collapsed="false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</row>
    <row r="835" customFormat="false" ht="15" hidden="false" customHeight="false" outlineLevel="0" collapsed="false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</row>
    <row r="836" customFormat="false" ht="15" hidden="false" customHeight="false" outlineLevel="0" collapsed="false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</row>
    <row r="837" customFormat="false" ht="15" hidden="false" customHeight="false" outlineLevel="0" collapsed="false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</row>
    <row r="838" customFormat="false" ht="15" hidden="false" customHeight="false" outlineLevel="0" collapsed="false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</row>
    <row r="839" customFormat="false" ht="15" hidden="false" customHeight="false" outlineLevel="0" collapsed="false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</row>
    <row r="840" customFormat="false" ht="15" hidden="false" customHeight="false" outlineLevel="0" collapsed="false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</row>
    <row r="841" customFormat="false" ht="15" hidden="false" customHeight="false" outlineLevel="0" collapsed="false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</row>
    <row r="842" customFormat="false" ht="15" hidden="false" customHeight="false" outlineLevel="0" collapsed="false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</row>
    <row r="843" customFormat="false" ht="15" hidden="false" customHeight="false" outlineLevel="0" collapsed="false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</row>
    <row r="844" customFormat="false" ht="15" hidden="false" customHeight="false" outlineLevel="0" collapsed="false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</row>
    <row r="845" customFormat="false" ht="15" hidden="false" customHeight="false" outlineLevel="0" collapsed="false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</row>
    <row r="846" customFormat="false" ht="15" hidden="false" customHeight="false" outlineLevel="0" collapsed="false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</row>
    <row r="847" customFormat="false" ht="15" hidden="false" customHeight="false" outlineLevel="0" collapsed="false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</row>
    <row r="848" customFormat="false" ht="15" hidden="false" customHeight="false" outlineLevel="0" collapsed="false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</row>
    <row r="849" customFormat="false" ht="15" hidden="false" customHeight="false" outlineLevel="0" collapsed="false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</row>
    <row r="850" customFormat="false" ht="15" hidden="false" customHeight="false" outlineLevel="0" collapsed="false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</row>
    <row r="851" customFormat="false" ht="15" hidden="false" customHeight="false" outlineLevel="0" collapsed="false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</row>
    <row r="852" customFormat="false" ht="15" hidden="false" customHeight="false" outlineLevel="0" collapsed="false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</row>
    <row r="853" customFormat="false" ht="15" hidden="false" customHeight="false" outlineLevel="0" collapsed="false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</row>
    <row r="854" customFormat="false" ht="15" hidden="false" customHeight="false" outlineLevel="0" collapsed="false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</row>
    <row r="855" customFormat="false" ht="15" hidden="false" customHeight="false" outlineLevel="0" collapsed="false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</row>
    <row r="856" customFormat="false" ht="15" hidden="false" customHeight="false" outlineLevel="0" collapsed="false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</row>
    <row r="857" customFormat="false" ht="15" hidden="false" customHeight="false" outlineLevel="0" collapsed="false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</row>
    <row r="858" customFormat="false" ht="15" hidden="false" customHeight="false" outlineLevel="0" collapsed="false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</row>
    <row r="859" customFormat="false" ht="15" hidden="false" customHeight="false" outlineLevel="0" collapsed="false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</row>
    <row r="860" customFormat="false" ht="15" hidden="false" customHeight="false" outlineLevel="0" collapsed="false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</row>
    <row r="861" customFormat="false" ht="15" hidden="false" customHeight="false" outlineLevel="0" collapsed="false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</row>
    <row r="862" customFormat="false" ht="15" hidden="false" customHeight="false" outlineLevel="0" collapsed="false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</row>
    <row r="863" customFormat="false" ht="15" hidden="false" customHeight="false" outlineLevel="0" collapsed="false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</row>
    <row r="864" customFormat="false" ht="15" hidden="false" customHeight="false" outlineLevel="0" collapsed="false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</row>
    <row r="865" customFormat="false" ht="15" hidden="false" customHeight="false" outlineLevel="0" collapsed="false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</row>
    <row r="866" customFormat="false" ht="15" hidden="false" customHeight="false" outlineLevel="0" collapsed="false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</row>
    <row r="867" customFormat="false" ht="15" hidden="false" customHeight="false" outlineLevel="0" collapsed="false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</row>
    <row r="868" customFormat="false" ht="15" hidden="false" customHeight="false" outlineLevel="0" collapsed="false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</row>
    <row r="869" customFormat="false" ht="15" hidden="false" customHeight="false" outlineLevel="0" collapsed="false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</row>
    <row r="870" customFormat="false" ht="15" hidden="false" customHeight="false" outlineLevel="0" collapsed="false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</row>
    <row r="871" customFormat="false" ht="15" hidden="false" customHeight="false" outlineLevel="0" collapsed="false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</row>
    <row r="872" customFormat="false" ht="15" hidden="false" customHeight="false" outlineLevel="0" collapsed="false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</row>
    <row r="873" customFormat="false" ht="15" hidden="false" customHeight="false" outlineLevel="0" collapsed="false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</row>
    <row r="874" customFormat="false" ht="15" hidden="false" customHeight="false" outlineLevel="0" collapsed="false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</row>
    <row r="875" customFormat="false" ht="15" hidden="false" customHeight="false" outlineLevel="0" collapsed="false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</row>
    <row r="876" customFormat="false" ht="15" hidden="false" customHeight="false" outlineLevel="0" collapsed="false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</row>
    <row r="877" customFormat="false" ht="15" hidden="false" customHeight="false" outlineLevel="0" collapsed="false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</row>
    <row r="878" customFormat="false" ht="15" hidden="false" customHeight="false" outlineLevel="0" collapsed="false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</row>
    <row r="879" customFormat="false" ht="15" hidden="false" customHeight="false" outlineLevel="0" collapsed="false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</row>
    <row r="880" customFormat="false" ht="15" hidden="false" customHeight="false" outlineLevel="0" collapsed="false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</row>
    <row r="881" customFormat="false" ht="15" hidden="false" customHeight="false" outlineLevel="0" collapsed="false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</row>
    <row r="882" customFormat="false" ht="15" hidden="false" customHeight="false" outlineLevel="0" collapsed="false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</row>
    <row r="883" customFormat="false" ht="15" hidden="false" customHeight="false" outlineLevel="0" collapsed="false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</row>
    <row r="884" customFormat="false" ht="15" hidden="false" customHeight="false" outlineLevel="0" collapsed="false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</row>
    <row r="885" customFormat="false" ht="15" hidden="false" customHeight="false" outlineLevel="0" collapsed="false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</row>
    <row r="886" customFormat="false" ht="15" hidden="false" customHeight="false" outlineLevel="0" collapsed="false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</row>
    <row r="887" customFormat="false" ht="15" hidden="false" customHeight="false" outlineLevel="0" collapsed="false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</row>
    <row r="888" customFormat="false" ht="15" hidden="false" customHeight="false" outlineLevel="0" collapsed="false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</row>
    <row r="889" customFormat="false" ht="15" hidden="false" customHeight="false" outlineLevel="0" collapsed="false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</row>
    <row r="890" customFormat="false" ht="15" hidden="false" customHeight="false" outlineLevel="0" collapsed="false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</row>
    <row r="891" customFormat="false" ht="15" hidden="false" customHeight="false" outlineLevel="0" collapsed="false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</row>
    <row r="892" customFormat="false" ht="15" hidden="false" customHeight="false" outlineLevel="0" collapsed="false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</row>
    <row r="893" customFormat="false" ht="15" hidden="false" customHeight="false" outlineLevel="0" collapsed="false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</row>
    <row r="894" customFormat="false" ht="15" hidden="false" customHeight="false" outlineLevel="0" collapsed="false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</row>
    <row r="895" customFormat="false" ht="15" hidden="false" customHeight="false" outlineLevel="0" collapsed="false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</row>
    <row r="896" customFormat="false" ht="15" hidden="false" customHeight="false" outlineLevel="0" collapsed="false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</row>
    <row r="897" customFormat="false" ht="15" hidden="false" customHeight="false" outlineLevel="0" collapsed="false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</row>
    <row r="898" customFormat="false" ht="15" hidden="false" customHeight="false" outlineLevel="0" collapsed="false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</row>
    <row r="899" customFormat="false" ht="15" hidden="false" customHeight="false" outlineLevel="0" collapsed="false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</row>
    <row r="900" customFormat="false" ht="15" hidden="false" customHeight="false" outlineLevel="0" collapsed="false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</row>
    <row r="901" customFormat="false" ht="15" hidden="false" customHeight="false" outlineLevel="0" collapsed="false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</row>
    <row r="902" customFormat="false" ht="15" hidden="false" customHeight="false" outlineLevel="0" collapsed="false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</row>
    <row r="903" customFormat="false" ht="15" hidden="false" customHeight="false" outlineLevel="0" collapsed="false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</row>
    <row r="904" customFormat="false" ht="15" hidden="false" customHeight="false" outlineLevel="0" collapsed="false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</row>
    <row r="905" customFormat="false" ht="15" hidden="false" customHeight="false" outlineLevel="0" collapsed="false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</row>
    <row r="906" customFormat="false" ht="15" hidden="false" customHeight="false" outlineLevel="0" collapsed="false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</row>
    <row r="907" customFormat="false" ht="15" hidden="false" customHeight="false" outlineLevel="0" collapsed="false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</row>
    <row r="908" customFormat="false" ht="15" hidden="false" customHeight="false" outlineLevel="0" collapsed="false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</row>
    <row r="909" customFormat="false" ht="15" hidden="false" customHeight="false" outlineLevel="0" collapsed="false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</row>
    <row r="910" customFormat="false" ht="15" hidden="false" customHeight="false" outlineLevel="0" collapsed="false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</row>
    <row r="911" customFormat="false" ht="15" hidden="false" customHeight="false" outlineLevel="0" collapsed="false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</row>
    <row r="912" customFormat="false" ht="15" hidden="false" customHeight="false" outlineLevel="0" collapsed="false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</row>
    <row r="913" customFormat="false" ht="15" hidden="false" customHeight="false" outlineLevel="0" collapsed="false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</row>
    <row r="914" customFormat="false" ht="15" hidden="false" customHeight="false" outlineLevel="0" collapsed="false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</row>
    <row r="915" customFormat="false" ht="15" hidden="false" customHeight="false" outlineLevel="0" collapsed="false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</row>
    <row r="916" customFormat="false" ht="15" hidden="false" customHeight="false" outlineLevel="0" collapsed="false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</row>
    <row r="917" customFormat="false" ht="15" hidden="false" customHeight="false" outlineLevel="0" collapsed="false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</row>
    <row r="918" customFormat="false" ht="15" hidden="false" customHeight="false" outlineLevel="0" collapsed="false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</row>
    <row r="919" customFormat="false" ht="15" hidden="false" customHeight="false" outlineLevel="0" collapsed="false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</row>
    <row r="920" customFormat="false" ht="15" hidden="false" customHeight="false" outlineLevel="0" collapsed="false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</row>
    <row r="921" customFormat="false" ht="15" hidden="false" customHeight="false" outlineLevel="0" collapsed="false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</row>
    <row r="922" customFormat="false" ht="15" hidden="false" customHeight="false" outlineLevel="0" collapsed="false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</row>
    <row r="923" customFormat="false" ht="15" hidden="false" customHeight="false" outlineLevel="0" collapsed="false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</row>
    <row r="924" customFormat="false" ht="15" hidden="false" customHeight="false" outlineLevel="0" collapsed="false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</row>
    <row r="925" customFormat="false" ht="15" hidden="false" customHeight="false" outlineLevel="0" collapsed="false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</row>
    <row r="926" customFormat="false" ht="15" hidden="false" customHeight="false" outlineLevel="0" collapsed="false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</row>
    <row r="927" customFormat="false" ht="15" hidden="false" customHeight="false" outlineLevel="0" collapsed="false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</row>
    <row r="928" customFormat="false" ht="15" hidden="false" customHeight="false" outlineLevel="0" collapsed="false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</row>
    <row r="929" customFormat="false" ht="15" hidden="false" customHeight="false" outlineLevel="0" collapsed="false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</row>
    <row r="930" customFormat="false" ht="15" hidden="false" customHeight="false" outlineLevel="0" collapsed="false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</row>
    <row r="931" customFormat="false" ht="15" hidden="false" customHeight="false" outlineLevel="0" collapsed="false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</row>
    <row r="932" customFormat="false" ht="15" hidden="false" customHeight="false" outlineLevel="0" collapsed="false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</row>
    <row r="933" customFormat="false" ht="15" hidden="false" customHeight="false" outlineLevel="0" collapsed="false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</row>
    <row r="934" customFormat="false" ht="15" hidden="false" customHeight="false" outlineLevel="0" collapsed="false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</row>
    <row r="935" customFormat="false" ht="15" hidden="false" customHeight="false" outlineLevel="0" collapsed="false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</row>
    <row r="936" customFormat="false" ht="15" hidden="false" customHeight="false" outlineLevel="0" collapsed="false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</row>
    <row r="937" customFormat="false" ht="15" hidden="false" customHeight="false" outlineLevel="0" collapsed="false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</row>
    <row r="938" customFormat="false" ht="15" hidden="false" customHeight="false" outlineLevel="0" collapsed="false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</row>
    <row r="939" customFormat="false" ht="15" hidden="false" customHeight="false" outlineLevel="0" collapsed="false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</row>
    <row r="940" customFormat="false" ht="15" hidden="false" customHeight="false" outlineLevel="0" collapsed="false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</row>
    <row r="941" customFormat="false" ht="15" hidden="false" customHeight="false" outlineLevel="0" collapsed="false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</row>
    <row r="942" customFormat="false" ht="15" hidden="false" customHeight="false" outlineLevel="0" collapsed="false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</row>
    <row r="943" customFormat="false" ht="15" hidden="false" customHeight="false" outlineLevel="0" collapsed="false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</row>
    <row r="944" customFormat="false" ht="15" hidden="false" customHeight="false" outlineLevel="0" collapsed="false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</row>
    <row r="945" customFormat="false" ht="15" hidden="false" customHeight="false" outlineLevel="0" collapsed="false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</row>
    <row r="946" customFormat="false" ht="15" hidden="false" customHeight="false" outlineLevel="0" collapsed="false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</row>
    <row r="947" customFormat="false" ht="15" hidden="false" customHeight="false" outlineLevel="0" collapsed="false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</row>
    <row r="948" customFormat="false" ht="15" hidden="false" customHeight="false" outlineLevel="0" collapsed="false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</row>
    <row r="949" customFormat="false" ht="15" hidden="false" customHeight="false" outlineLevel="0" collapsed="false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</row>
    <row r="950" customFormat="false" ht="15" hidden="false" customHeight="false" outlineLevel="0" collapsed="false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</row>
    <row r="951" customFormat="false" ht="15" hidden="false" customHeight="false" outlineLevel="0" collapsed="false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</row>
    <row r="952" customFormat="false" ht="15" hidden="false" customHeight="false" outlineLevel="0" collapsed="false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</row>
    <row r="953" customFormat="false" ht="15" hidden="false" customHeight="false" outlineLevel="0" collapsed="false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</row>
    <row r="954" customFormat="false" ht="15" hidden="false" customHeight="false" outlineLevel="0" collapsed="false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</row>
    <row r="955" customFormat="false" ht="15" hidden="false" customHeight="false" outlineLevel="0" collapsed="false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</row>
    <row r="956" customFormat="false" ht="15" hidden="false" customHeight="false" outlineLevel="0" collapsed="false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</row>
    <row r="957" customFormat="false" ht="15" hidden="false" customHeight="false" outlineLevel="0" collapsed="false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</row>
    <row r="958" customFormat="false" ht="15" hidden="false" customHeight="false" outlineLevel="0" collapsed="false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</row>
    <row r="959" customFormat="false" ht="15" hidden="false" customHeight="false" outlineLevel="0" collapsed="false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</row>
    <row r="960" customFormat="false" ht="15" hidden="false" customHeight="false" outlineLevel="0" collapsed="false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</row>
    <row r="961" customFormat="false" ht="15" hidden="false" customHeight="false" outlineLevel="0" collapsed="false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</row>
    <row r="962" customFormat="false" ht="15" hidden="false" customHeight="false" outlineLevel="0" collapsed="false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</row>
    <row r="963" customFormat="false" ht="15" hidden="false" customHeight="false" outlineLevel="0" collapsed="false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</row>
    <row r="964" customFormat="false" ht="15" hidden="false" customHeight="false" outlineLevel="0" collapsed="false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</row>
    <row r="965" customFormat="false" ht="15" hidden="false" customHeight="false" outlineLevel="0" collapsed="false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</row>
  </sheetData>
  <mergeCells count="7">
    <mergeCell ref="A1:E1"/>
    <mergeCell ref="A8:D8"/>
    <mergeCell ref="A10:E10"/>
    <mergeCell ref="A17:D17"/>
    <mergeCell ref="A18:E18"/>
    <mergeCell ref="A19:E19"/>
    <mergeCell ref="A26:D2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38.33"/>
    <col collapsed="false" customWidth="true" hidden="false" outlineLevel="0" max="3" min="3" style="1" width="9"/>
    <col collapsed="false" customWidth="true" hidden="false" outlineLevel="0" max="4" min="4" style="1" width="31.89"/>
    <col collapsed="false" customWidth="true" hidden="false" outlineLevel="0" max="5" min="5" style="1" width="13.33"/>
    <col collapsed="false" customWidth="true" hidden="false" outlineLevel="0" max="6" min="6" style="1" width="37"/>
    <col collapsed="false" customWidth="true" hidden="false" outlineLevel="0" max="7" min="7" style="1" width="19.11"/>
    <col collapsed="false" customWidth="true" hidden="false" outlineLevel="0" max="8" min="8" style="1" width="9"/>
    <col collapsed="false" customWidth="true" hidden="false" outlineLevel="0" max="26" min="9" style="1" width="8"/>
  </cols>
  <sheetData>
    <row r="1" customFormat="false" ht="15" hidden="false" customHeight="false" outlineLevel="0" collapsed="false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customFormat="false" ht="15" hidden="false" customHeight="false" outlineLevel="0" collapsed="false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customFormat="false" ht="15" hidden="false" customHeight="false" outlineLevel="0" collapsed="false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customFormat="false" ht="15" hidden="false" customHeight="false" outlineLevel="0" collapsed="false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customFormat="false" ht="15" hidden="false" customHeight="false" outlineLevel="0" collapsed="false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customFormat="false" ht="15" hidden="false" customHeight="false" outlineLevel="0" collapsed="false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customFormat="false" ht="23.25" hidden="false" customHeight="true" outlineLevel="0" collapsed="false">
      <c r="A7" s="180" t="s">
        <v>241</v>
      </c>
      <c r="B7" s="180"/>
      <c r="C7" s="180"/>
      <c r="D7" s="180"/>
      <c r="E7" s="180"/>
      <c r="F7" s="180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customFormat="false" ht="10.5" hidden="false" customHeight="true" outlineLevel="0" collapsed="false">
      <c r="A8" s="181"/>
      <c r="B8" s="181"/>
      <c r="C8" s="181"/>
      <c r="D8" s="181"/>
      <c r="E8" s="181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customFormat="false" ht="15" hidden="false" customHeight="false" outlineLevel="0" collapsed="false">
      <c r="A9" s="182" t="s">
        <v>242</v>
      </c>
      <c r="B9" s="182"/>
      <c r="C9" s="182"/>
      <c r="D9" s="182"/>
      <c r="E9" s="182"/>
      <c r="F9" s="183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customFormat="false" ht="15.75" hidden="false" customHeight="true" outlineLevel="0" collapsed="false">
      <c r="A10" s="182" t="s">
        <v>243</v>
      </c>
      <c r="B10" s="182"/>
      <c r="C10" s="182"/>
      <c r="D10" s="182"/>
      <c r="E10" s="182"/>
      <c r="F10" s="184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customFormat="false" ht="15" hidden="false" customHeight="false" outlineLevel="0" collapsed="false">
      <c r="A11" s="185" t="s">
        <v>23</v>
      </c>
      <c r="B11" s="185"/>
      <c r="C11" s="185"/>
      <c r="D11" s="185"/>
      <c r="E11" s="186" t="s">
        <v>244</v>
      </c>
      <c r="F11" s="183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customFormat="false" ht="15" hidden="false" customHeight="false" outlineLevel="0" collapsed="false">
      <c r="A12" s="187" t="s">
        <v>245</v>
      </c>
      <c r="B12" s="187"/>
      <c r="C12" s="187"/>
      <c r="D12" s="187"/>
      <c r="E12" s="188" t="n">
        <v>0.0833</v>
      </c>
      <c r="F12" s="18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customFormat="false" ht="15" hidden="false" customHeight="false" outlineLevel="0" collapsed="false">
      <c r="A13" s="190" t="s">
        <v>246</v>
      </c>
      <c r="B13" s="190"/>
      <c r="C13" s="190"/>
      <c r="D13" s="190"/>
      <c r="E13" s="191" t="n">
        <v>0.121</v>
      </c>
      <c r="F13" s="192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customFormat="false" ht="15" hidden="false" customHeight="false" outlineLevel="0" collapsed="false">
      <c r="A14" s="190" t="s">
        <v>247</v>
      </c>
      <c r="B14" s="190"/>
      <c r="C14" s="190"/>
      <c r="D14" s="190"/>
      <c r="E14" s="191" t="n">
        <v>0.05</v>
      </c>
      <c r="F14" s="18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customFormat="false" ht="15" hidden="false" customHeight="false" outlineLevel="0" collapsed="false">
      <c r="A15" s="193" t="s">
        <v>248</v>
      </c>
      <c r="B15" s="193"/>
      <c r="C15" s="193"/>
      <c r="D15" s="193"/>
      <c r="E15" s="194" t="n">
        <f aca="false">36.27%*20.43%</f>
        <v>0.07409961</v>
      </c>
      <c r="F15" s="18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customFormat="false" ht="15" hidden="false" customHeight="false" outlineLevel="0" collapsed="false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customFormat="false" ht="15" hidden="false" customHeight="false" outlineLevel="0" collapsed="false">
      <c r="A17" s="195" t="s">
        <v>249</v>
      </c>
      <c r="B17" s="195"/>
      <c r="C17" s="195"/>
      <c r="D17" s="195"/>
      <c r="E17" s="195"/>
      <c r="F17" s="195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customFormat="false" ht="15" hidden="false" customHeight="false" outlineLevel="0" collapsed="false">
      <c r="A18" s="196" t="s">
        <v>80</v>
      </c>
      <c r="B18" s="197" t="s">
        <v>250</v>
      </c>
      <c r="C18" s="198" t="s">
        <v>65</v>
      </c>
      <c r="D18" s="199" t="s">
        <v>251</v>
      </c>
      <c r="E18" s="199"/>
      <c r="F18" s="200" t="s">
        <v>252</v>
      </c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customFormat="false" ht="15" hidden="false" customHeight="false" outlineLevel="0" collapsed="false">
      <c r="A19" s="201" t="s">
        <v>39</v>
      </c>
      <c r="B19" s="202" t="s">
        <v>245</v>
      </c>
      <c r="C19" s="203" t="n">
        <v>0.0833</v>
      </c>
      <c r="D19" s="204" t="s">
        <v>253</v>
      </c>
      <c r="E19" s="204"/>
      <c r="F19" s="205" t="s">
        <v>254</v>
      </c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customFormat="false" ht="15" hidden="false" customHeight="false" outlineLevel="0" collapsed="false">
      <c r="A20" s="206" t="s">
        <v>41</v>
      </c>
      <c r="B20" s="207" t="s">
        <v>255</v>
      </c>
      <c r="C20" s="208" t="n">
        <v>0.121</v>
      </c>
      <c r="D20" s="209" t="s">
        <v>253</v>
      </c>
      <c r="E20" s="209"/>
      <c r="F20" s="210" t="s">
        <v>256</v>
      </c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customFormat="false" ht="25.5" hidden="false" customHeight="true" outlineLevel="0" collapsed="false">
      <c r="A21" s="206" t="s">
        <v>44</v>
      </c>
      <c r="B21" s="211" t="s">
        <v>248</v>
      </c>
      <c r="C21" s="212" t="n">
        <v>0.0741</v>
      </c>
      <c r="D21" s="213"/>
      <c r="E21" s="213"/>
      <c r="F21" s="214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customFormat="false" ht="15.75" hidden="false" customHeight="true" outlineLevel="0" collapsed="false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customFormat="false" ht="15.75" hidden="false" customHeight="true" outlineLevel="0" collapsed="false">
      <c r="A23" s="197" t="s">
        <v>86</v>
      </c>
      <c r="B23" s="198" t="s">
        <v>87</v>
      </c>
      <c r="C23" s="198" t="s">
        <v>65</v>
      </c>
      <c r="D23" s="199" t="s">
        <v>251</v>
      </c>
      <c r="E23" s="199"/>
      <c r="F23" s="200" t="s">
        <v>252</v>
      </c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customFormat="false" ht="15.75" hidden="false" customHeight="true" outlineLevel="0" collapsed="false">
      <c r="A24" s="202" t="s">
        <v>39</v>
      </c>
      <c r="B24" s="215" t="s">
        <v>88</v>
      </c>
      <c r="C24" s="203" t="n">
        <v>0.2</v>
      </c>
      <c r="D24" s="216" t="s">
        <v>253</v>
      </c>
      <c r="E24" s="216"/>
      <c r="F24" s="217" t="s">
        <v>257</v>
      </c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customFormat="false" ht="15.75" hidden="false" customHeight="true" outlineLevel="0" collapsed="false">
      <c r="A25" s="207" t="s">
        <v>41</v>
      </c>
      <c r="B25" s="24" t="s">
        <v>89</v>
      </c>
      <c r="C25" s="208" t="n">
        <v>0.025</v>
      </c>
      <c r="D25" s="218" t="s">
        <v>253</v>
      </c>
      <c r="E25" s="218"/>
      <c r="F25" s="219" t="s">
        <v>258</v>
      </c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customFormat="false" ht="15.75" hidden="false" customHeight="true" outlineLevel="0" collapsed="false">
      <c r="A26" s="207" t="s">
        <v>44</v>
      </c>
      <c r="B26" s="24" t="s">
        <v>259</v>
      </c>
      <c r="C26" s="208" t="n">
        <f aca="false">2%*1.38</f>
        <v>0.0276</v>
      </c>
      <c r="D26" s="218" t="s">
        <v>253</v>
      </c>
      <c r="E26" s="218"/>
      <c r="F26" s="219" t="s">
        <v>260</v>
      </c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customFormat="false" ht="15.75" hidden="false" customHeight="true" outlineLevel="0" collapsed="false">
      <c r="A27" s="207" t="s">
        <v>46</v>
      </c>
      <c r="B27" s="24" t="s">
        <v>91</v>
      </c>
      <c r="C27" s="208" t="n">
        <v>0.015</v>
      </c>
      <c r="D27" s="218" t="s">
        <v>253</v>
      </c>
      <c r="E27" s="218"/>
      <c r="F27" s="219" t="s">
        <v>261</v>
      </c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customFormat="false" ht="15.75" hidden="false" customHeight="true" outlineLevel="0" collapsed="false">
      <c r="A28" s="207" t="s">
        <v>73</v>
      </c>
      <c r="B28" s="24" t="s">
        <v>92</v>
      </c>
      <c r="C28" s="208" t="n">
        <v>0.01</v>
      </c>
      <c r="D28" s="218" t="s">
        <v>253</v>
      </c>
      <c r="E28" s="218"/>
      <c r="F28" s="219" t="s">
        <v>262</v>
      </c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customFormat="false" ht="15.75" hidden="false" customHeight="true" outlineLevel="0" collapsed="false">
      <c r="A29" s="207" t="s">
        <v>75</v>
      </c>
      <c r="B29" s="24" t="s">
        <v>93</v>
      </c>
      <c r="C29" s="208" t="n">
        <v>0.006</v>
      </c>
      <c r="D29" s="218" t="s">
        <v>253</v>
      </c>
      <c r="E29" s="218"/>
      <c r="F29" s="219" t="s">
        <v>263</v>
      </c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customFormat="false" ht="15.75" hidden="false" customHeight="true" outlineLevel="0" collapsed="false">
      <c r="A30" s="207" t="s">
        <v>94</v>
      </c>
      <c r="B30" s="24" t="s">
        <v>95</v>
      </c>
      <c r="C30" s="208" t="n">
        <v>0.002</v>
      </c>
      <c r="D30" s="218" t="s">
        <v>253</v>
      </c>
      <c r="E30" s="218"/>
      <c r="F30" s="219" t="s">
        <v>264</v>
      </c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customFormat="false" ht="15.75" hidden="false" customHeight="true" outlineLevel="0" collapsed="false">
      <c r="A31" s="220" t="s">
        <v>96</v>
      </c>
      <c r="B31" s="221" t="s">
        <v>97</v>
      </c>
      <c r="C31" s="212" t="n">
        <v>0.08</v>
      </c>
      <c r="D31" s="213" t="s">
        <v>253</v>
      </c>
      <c r="E31" s="213"/>
      <c r="F31" s="222" t="s">
        <v>265</v>
      </c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customFormat="false" ht="15.75" hidden="false" customHeight="true" outlineLevel="0" collapsed="false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customFormat="false" ht="15.75" hidden="false" customHeight="true" outlineLevel="0" collapsed="false">
      <c r="A33" s="223" t="s">
        <v>114</v>
      </c>
      <c r="B33" s="223"/>
      <c r="C33" s="223"/>
      <c r="D33" s="223"/>
      <c r="E33" s="223"/>
      <c r="F33" s="22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customFormat="false" ht="15.75" hidden="false" customHeight="true" outlineLevel="0" collapsed="false">
      <c r="A34" s="197" t="n">
        <v>3</v>
      </c>
      <c r="B34" s="198" t="s">
        <v>115</v>
      </c>
      <c r="C34" s="198" t="s">
        <v>65</v>
      </c>
      <c r="D34" s="199" t="s">
        <v>251</v>
      </c>
      <c r="E34" s="199"/>
      <c r="F34" s="200" t="s">
        <v>252</v>
      </c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customFormat="false" ht="15.75" hidden="false" customHeight="true" outlineLevel="0" collapsed="false">
      <c r="A35" s="202" t="s">
        <v>39</v>
      </c>
      <c r="B35" s="215" t="s">
        <v>116</v>
      </c>
      <c r="C35" s="203" t="n">
        <v>0.0042</v>
      </c>
      <c r="D35" s="224" t="s">
        <v>266</v>
      </c>
      <c r="E35" s="224"/>
      <c r="F35" s="225" t="s">
        <v>267</v>
      </c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customFormat="false" ht="15.75" hidden="false" customHeight="true" outlineLevel="0" collapsed="false">
      <c r="A36" s="202" t="s">
        <v>41</v>
      </c>
      <c r="B36" s="215" t="s">
        <v>117</v>
      </c>
      <c r="C36" s="203" t="n">
        <v>0.08</v>
      </c>
      <c r="D36" s="209" t="s">
        <v>268</v>
      </c>
      <c r="E36" s="209"/>
      <c r="F36" s="205" t="s">
        <v>269</v>
      </c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customFormat="false" ht="27" hidden="false" customHeight="true" outlineLevel="0" collapsed="false">
      <c r="A37" s="202" t="s">
        <v>44</v>
      </c>
      <c r="B37" s="226" t="s">
        <v>118</v>
      </c>
      <c r="C37" s="203" t="n">
        <v>0.0435</v>
      </c>
      <c r="D37" s="227" t="s">
        <v>270</v>
      </c>
      <c r="E37" s="227"/>
      <c r="F37" s="205" t="s">
        <v>271</v>
      </c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customFormat="false" ht="25.5" hidden="false" customHeight="true" outlineLevel="0" collapsed="false">
      <c r="A38" s="207" t="s">
        <v>46</v>
      </c>
      <c r="B38" s="29" t="s">
        <v>119</v>
      </c>
      <c r="C38" s="208" t="n">
        <v>0.0004</v>
      </c>
      <c r="D38" s="227" t="s">
        <v>272</v>
      </c>
      <c r="E38" s="227"/>
      <c r="F38" s="205" t="s">
        <v>273</v>
      </c>
      <c r="G38" s="179"/>
      <c r="H38" s="15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customFormat="false" ht="25.5" hidden="false" customHeight="true" outlineLevel="0" collapsed="false">
      <c r="A39" s="207" t="s">
        <v>73</v>
      </c>
      <c r="B39" s="29" t="s">
        <v>120</v>
      </c>
      <c r="C39" s="208" t="n">
        <v>0.3627</v>
      </c>
      <c r="D39" s="228" t="s">
        <v>253</v>
      </c>
      <c r="E39" s="228"/>
      <c r="F39" s="205" t="s">
        <v>273</v>
      </c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customFormat="false" ht="26.25" hidden="false" customHeight="true" outlineLevel="0" collapsed="false">
      <c r="A40" s="220" t="s">
        <v>75</v>
      </c>
      <c r="B40" s="229" t="s">
        <v>121</v>
      </c>
      <c r="C40" s="212" t="n">
        <v>0.0008</v>
      </c>
      <c r="D40" s="230" t="s">
        <v>274</v>
      </c>
      <c r="E40" s="230"/>
      <c r="F40" s="231" t="s">
        <v>273</v>
      </c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customFormat="false" ht="15.75" hidden="false" customHeight="true" outlineLevel="0" collapsed="false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customFormat="false" ht="15.75" hidden="false" customHeight="true" outlineLevel="0" collapsed="false">
      <c r="A42" s="223" t="s">
        <v>130</v>
      </c>
      <c r="B42" s="223"/>
      <c r="C42" s="223"/>
      <c r="D42" s="223"/>
      <c r="E42" s="223"/>
      <c r="F42" s="223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customFormat="false" ht="15.75" hidden="false" customHeight="true" outlineLevel="0" collapsed="false">
      <c r="A43" s="232" t="s">
        <v>131</v>
      </c>
      <c r="B43" s="233" t="s">
        <v>132</v>
      </c>
      <c r="C43" s="233" t="s">
        <v>65</v>
      </c>
      <c r="D43" s="199" t="s">
        <v>251</v>
      </c>
      <c r="E43" s="199"/>
      <c r="F43" s="200" t="s">
        <v>252</v>
      </c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customFormat="false" ht="25.5" hidden="false" customHeight="true" outlineLevel="0" collapsed="false">
      <c r="A44" s="234" t="s">
        <v>39</v>
      </c>
      <c r="B44" s="235" t="s">
        <v>133</v>
      </c>
      <c r="C44" s="236" t="n">
        <f aca="false">12.1%/12</f>
        <v>0.0100833333333333</v>
      </c>
      <c r="D44" s="237" t="s">
        <v>275</v>
      </c>
      <c r="E44" s="237"/>
      <c r="F44" s="238" t="s">
        <v>276</v>
      </c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customFormat="false" ht="54.75" hidden="false" customHeight="true" outlineLevel="0" collapsed="false">
      <c r="A45" s="207" t="s">
        <v>41</v>
      </c>
      <c r="B45" s="24" t="s">
        <v>132</v>
      </c>
      <c r="C45" s="208" t="n">
        <v>0.0027</v>
      </c>
      <c r="D45" s="239" t="s">
        <v>277</v>
      </c>
      <c r="E45" s="239"/>
      <c r="F45" s="240" t="s">
        <v>278</v>
      </c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customFormat="false" ht="56.25" hidden="false" customHeight="true" outlineLevel="0" collapsed="false">
      <c r="A46" s="207" t="s">
        <v>44</v>
      </c>
      <c r="B46" s="29" t="s">
        <v>134</v>
      </c>
      <c r="C46" s="208" t="n">
        <v>0.0002</v>
      </c>
      <c r="D46" s="239" t="s">
        <v>279</v>
      </c>
      <c r="E46" s="239"/>
      <c r="F46" s="240" t="s">
        <v>280</v>
      </c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customFormat="false" ht="65.25" hidden="false" customHeight="true" outlineLevel="0" collapsed="false">
      <c r="A47" s="207" t="s">
        <v>46</v>
      </c>
      <c r="B47" s="24" t="s">
        <v>135</v>
      </c>
      <c r="C47" s="208" t="n">
        <v>0.0033</v>
      </c>
      <c r="D47" s="239" t="s">
        <v>281</v>
      </c>
      <c r="E47" s="239"/>
      <c r="F47" s="240" t="s">
        <v>282</v>
      </c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customFormat="false" ht="53.25" hidden="false" customHeight="true" outlineLevel="0" collapsed="false">
      <c r="A48" s="207" t="s">
        <v>73</v>
      </c>
      <c r="B48" s="24" t="s">
        <v>136</v>
      </c>
      <c r="C48" s="208" t="n">
        <v>0.0006</v>
      </c>
      <c r="D48" s="239" t="s">
        <v>283</v>
      </c>
      <c r="E48" s="239"/>
      <c r="F48" s="240" t="s">
        <v>284</v>
      </c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customFormat="false" ht="15.75" hidden="false" customHeight="true" outlineLevel="0" collapsed="false">
      <c r="A49" s="220" t="s">
        <v>75</v>
      </c>
      <c r="B49" s="229" t="s">
        <v>137</v>
      </c>
      <c r="C49" s="212" t="n">
        <v>0</v>
      </c>
      <c r="D49" s="230"/>
      <c r="E49" s="230"/>
      <c r="F49" s="231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customFormat="false" ht="15.75" hidden="false" customHeight="true" outlineLevel="0" collapsed="false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customFormat="false" ht="15.75" hidden="false" customHeight="true" outlineLevel="0" collapsed="false">
      <c r="A51" s="179"/>
      <c r="B51" s="179"/>
      <c r="C51" s="179"/>
      <c r="D51" s="15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customFormat="false" ht="15.75" hidden="false" customHeight="true" outlineLevel="0" collapsed="false">
      <c r="A52" s="179"/>
      <c r="B52" s="179"/>
      <c r="C52" s="179"/>
      <c r="D52" s="15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customFormat="false" ht="15.75" hidden="false" customHeight="true" outlineLevel="0" collapsed="false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customFormat="false" ht="15.75" hidden="false" customHeight="true" outlineLevel="0" collapsed="false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customFormat="false" ht="15.75" hidden="false" customHeight="true" outlineLevel="0" collapsed="false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customFormat="false" ht="15.75" hidden="false" customHeight="true" outlineLevel="0" collapsed="false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customFormat="false" ht="15.75" hidden="false" customHeight="true" outlineLevel="0" collapsed="false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customFormat="false" ht="15.75" hidden="false" customHeight="true" outlineLevel="0" collapsed="false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customFormat="false" ht="15.75" hidden="false" customHeight="true" outlineLevel="0" collapsed="false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customFormat="false" ht="15.75" hidden="false" customHeight="true" outlineLevel="0" collapsed="false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customFormat="false" ht="15.75" hidden="false" customHeight="true" outlineLevel="0" collapsed="false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customFormat="false" ht="15.75" hidden="false" customHeight="true" outlineLevel="0" collapsed="false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customFormat="false" ht="15.75" hidden="false" customHeight="true" outlineLevel="0" collapsed="false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customFormat="false" ht="15.75" hidden="false" customHeight="true" outlineLevel="0" collapsed="false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customFormat="false" ht="15.75" hidden="false" customHeight="true" outlineLevel="0" collapsed="false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customFormat="false" ht="15.75" hidden="false" customHeight="true" outlineLevel="0" collapsed="false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customFormat="false" ht="15.75" hidden="false" customHeight="true" outlineLevel="0" collapsed="false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customFormat="false" ht="15.75" hidden="false" customHeight="true" outlineLevel="0" collapsed="false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customFormat="false" ht="15.75" hidden="false" customHeight="true" outlineLevel="0" collapsed="false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customFormat="false" ht="15.75" hidden="false" customHeight="true" outlineLevel="0" collapsed="false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customFormat="false" ht="15.75" hidden="false" customHeight="true" outlineLevel="0" collapsed="false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customFormat="false" ht="15.75" hidden="false" customHeight="true" outlineLevel="0" collapsed="false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customFormat="false" ht="15.75" hidden="false" customHeight="true" outlineLevel="0" collapsed="false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customFormat="false" ht="15.75" hidden="false" customHeight="true" outlineLevel="0" collapsed="false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customFormat="false" ht="15.75" hidden="false" customHeight="true" outlineLevel="0" collapsed="false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customFormat="false" ht="15.75" hidden="false" customHeight="true" outlineLevel="0" collapsed="false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customFormat="false" ht="15.75" hidden="false" customHeight="true" outlineLevel="0" collapsed="false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customFormat="false" ht="15.75" hidden="false" customHeight="true" outlineLevel="0" collapsed="false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customFormat="false" ht="15.75" hidden="false" customHeight="true" outlineLevel="0" collapsed="false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customFormat="false" ht="15.75" hidden="false" customHeight="true" outlineLevel="0" collapsed="false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customFormat="false" ht="15.75" hidden="false" customHeight="true" outlineLevel="0" collapsed="false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customFormat="false" ht="15.75" hidden="false" customHeight="true" outlineLevel="0" collapsed="false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customFormat="false" ht="15.75" hidden="false" customHeight="true" outlineLevel="0" collapsed="false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customFormat="false" ht="15.75" hidden="false" customHeight="true" outlineLevel="0" collapsed="false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customFormat="false" ht="15.75" hidden="false" customHeight="true" outlineLevel="0" collapsed="false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customFormat="false" ht="15.75" hidden="false" customHeight="true" outlineLevel="0" collapsed="false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customFormat="false" ht="15.75" hidden="false" customHeight="true" outlineLevel="0" collapsed="false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customFormat="false" ht="15.75" hidden="false" customHeight="true" outlineLevel="0" collapsed="false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customFormat="false" ht="15.75" hidden="false" customHeight="true" outlineLevel="0" collapsed="false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customFormat="false" ht="15.75" hidden="false" customHeight="true" outlineLevel="0" collapsed="false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customFormat="false" ht="15.75" hidden="false" customHeight="true" outlineLevel="0" collapsed="false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customFormat="false" ht="15.75" hidden="false" customHeight="true" outlineLevel="0" collapsed="false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customFormat="false" ht="15.75" hidden="false" customHeight="true" outlineLevel="0" collapsed="false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customFormat="false" ht="15.75" hidden="false" customHeight="true" outlineLevel="0" collapsed="false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customFormat="false" ht="15.75" hidden="false" customHeight="true" outlineLevel="0" collapsed="false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customFormat="false" ht="15.75" hidden="false" customHeight="true" outlineLevel="0" collapsed="false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customFormat="false" ht="15.75" hidden="false" customHeight="true" outlineLevel="0" collapsed="false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customFormat="false" ht="15.75" hidden="false" customHeight="true" outlineLevel="0" collapsed="false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customFormat="false" ht="15.75" hidden="false" customHeight="true" outlineLevel="0" collapsed="false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customFormat="false" ht="15.75" hidden="false" customHeight="true" outlineLevel="0" collapsed="false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customFormat="false" ht="15.75" hidden="false" customHeight="true" outlineLevel="0" collapsed="false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customFormat="false" ht="15.75" hidden="false" customHeight="true" outlineLevel="0" collapsed="false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customFormat="false" ht="15.75" hidden="false" customHeight="true" outlineLevel="0" collapsed="false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customFormat="false" ht="15.75" hidden="false" customHeight="true" outlineLevel="0" collapsed="false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customFormat="false" ht="15.75" hidden="false" customHeight="true" outlineLevel="0" collapsed="false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customFormat="false" ht="15.75" hidden="false" customHeight="true" outlineLevel="0" collapsed="false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customFormat="false" ht="15.75" hidden="false" customHeight="true" outlineLevel="0" collapsed="false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customFormat="false" ht="15.75" hidden="false" customHeight="true" outlineLevel="0" collapsed="false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customFormat="false" ht="15.75" hidden="false" customHeight="true" outlineLevel="0" collapsed="false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customFormat="false" ht="15.75" hidden="false" customHeight="true" outlineLevel="0" collapsed="false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customFormat="false" ht="15.75" hidden="false" customHeight="true" outlineLevel="0" collapsed="false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customFormat="false" ht="15.75" hidden="false" customHeight="true" outlineLevel="0" collapsed="false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customFormat="false" ht="15.75" hidden="false" customHeight="true" outlineLevel="0" collapsed="false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customFormat="false" ht="15.75" hidden="false" customHeight="true" outlineLevel="0" collapsed="false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customFormat="false" ht="15.75" hidden="false" customHeight="true" outlineLevel="0" collapsed="false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customFormat="false" ht="15.75" hidden="false" customHeight="true" outlineLevel="0" collapsed="false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customFormat="false" ht="15.75" hidden="false" customHeight="true" outlineLevel="0" collapsed="false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customFormat="false" ht="15.75" hidden="false" customHeight="true" outlineLevel="0" collapsed="false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customFormat="false" ht="15.75" hidden="false" customHeight="true" outlineLevel="0" collapsed="false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customFormat="false" ht="15.75" hidden="false" customHeight="true" outlineLevel="0" collapsed="false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customFormat="false" ht="15.75" hidden="false" customHeight="true" outlineLevel="0" collapsed="false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customFormat="false" ht="15.75" hidden="false" customHeight="true" outlineLevel="0" collapsed="false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customFormat="false" ht="15.75" hidden="false" customHeight="true" outlineLevel="0" collapsed="false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customFormat="false" ht="15.75" hidden="false" customHeight="true" outlineLevel="0" collapsed="false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customFormat="false" ht="15.75" hidden="false" customHeight="true" outlineLevel="0" collapsed="false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customFormat="false" ht="15.75" hidden="false" customHeight="true" outlineLevel="0" collapsed="false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customFormat="false" ht="15.75" hidden="false" customHeight="true" outlineLevel="0" collapsed="false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customFormat="false" ht="15.75" hidden="false" customHeight="true" outlineLevel="0" collapsed="false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customFormat="false" ht="15.75" hidden="false" customHeight="true" outlineLevel="0" collapsed="false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customFormat="false" ht="15.75" hidden="false" customHeight="true" outlineLevel="0" collapsed="false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customFormat="false" ht="15.75" hidden="false" customHeight="true" outlineLevel="0" collapsed="false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customFormat="false" ht="15.75" hidden="false" customHeight="true" outlineLevel="0" collapsed="false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customFormat="false" ht="15.75" hidden="false" customHeight="true" outlineLevel="0" collapsed="false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customFormat="false" ht="15.75" hidden="false" customHeight="true" outlineLevel="0" collapsed="false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customFormat="false" ht="15.75" hidden="false" customHeight="true" outlineLevel="0" collapsed="false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customFormat="false" ht="15.75" hidden="false" customHeight="true" outlineLevel="0" collapsed="false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customFormat="false" ht="15.75" hidden="false" customHeight="true" outlineLevel="0" collapsed="false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customFormat="false" ht="15.75" hidden="false" customHeight="true" outlineLevel="0" collapsed="false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customFormat="false" ht="15.75" hidden="false" customHeight="true" outlineLevel="0" collapsed="false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customFormat="false" ht="15.75" hidden="false" customHeight="true" outlineLevel="0" collapsed="false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customFormat="false" ht="15.75" hidden="false" customHeight="true" outlineLevel="0" collapsed="false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customFormat="false" ht="15.75" hidden="false" customHeight="true" outlineLevel="0" collapsed="false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customFormat="false" ht="15.75" hidden="false" customHeight="true" outlineLevel="0" collapsed="false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customFormat="false" ht="15.75" hidden="false" customHeight="true" outlineLevel="0" collapsed="false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customFormat="false" ht="15.75" hidden="false" customHeight="true" outlineLevel="0" collapsed="false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customFormat="false" ht="15.75" hidden="false" customHeight="true" outlineLevel="0" collapsed="false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customFormat="false" ht="15.75" hidden="false" customHeight="true" outlineLevel="0" collapsed="false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customFormat="false" ht="15.75" hidden="false" customHeight="true" outlineLevel="0" collapsed="false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customFormat="false" ht="15.75" hidden="false" customHeight="true" outlineLevel="0" collapsed="false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customFormat="false" ht="15.75" hidden="false" customHeight="true" outlineLevel="0" collapsed="false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customFormat="false" ht="15.75" hidden="false" customHeight="true" outlineLevel="0" collapsed="false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customFormat="false" ht="15.75" hidden="false" customHeight="true" outlineLevel="0" collapsed="false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customFormat="false" ht="15.75" hidden="false" customHeight="true" outlineLevel="0" collapsed="false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customFormat="false" ht="15.75" hidden="false" customHeight="true" outlineLevel="0" collapsed="false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customFormat="false" ht="15.75" hidden="false" customHeight="true" outlineLevel="0" collapsed="false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customFormat="false" ht="15.75" hidden="false" customHeight="true" outlineLevel="0" collapsed="false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customFormat="false" ht="15.75" hidden="false" customHeight="true" outlineLevel="0" collapsed="false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customFormat="false" ht="15.75" hidden="false" customHeight="true" outlineLevel="0" collapsed="false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customFormat="false" ht="15.75" hidden="false" customHeight="true" outlineLevel="0" collapsed="false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customFormat="false" ht="15.75" hidden="false" customHeight="true" outlineLevel="0" collapsed="false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customFormat="false" ht="15.75" hidden="false" customHeight="true" outlineLevel="0" collapsed="false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customFormat="false" ht="15.75" hidden="false" customHeight="true" outlineLevel="0" collapsed="false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customFormat="false" ht="15.75" hidden="false" customHeight="true" outlineLevel="0" collapsed="false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customFormat="false" ht="15.75" hidden="false" customHeight="true" outlineLevel="0" collapsed="false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customFormat="false" ht="15.75" hidden="false" customHeight="true" outlineLevel="0" collapsed="false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customFormat="false" ht="15.75" hidden="false" customHeight="true" outlineLevel="0" collapsed="false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customFormat="false" ht="15.75" hidden="false" customHeight="true" outlineLevel="0" collapsed="false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customFormat="false" ht="15.75" hidden="false" customHeight="true" outlineLevel="0" collapsed="false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customFormat="false" ht="15.75" hidden="false" customHeight="true" outlineLevel="0" collapsed="false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customFormat="false" ht="15.75" hidden="false" customHeight="true" outlineLevel="0" collapsed="false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customFormat="false" ht="15.75" hidden="false" customHeight="true" outlineLevel="0" collapsed="false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customFormat="false" ht="15.75" hidden="false" customHeight="true" outlineLevel="0" collapsed="false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customFormat="false" ht="15.75" hidden="false" customHeight="true" outlineLevel="0" collapsed="false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customFormat="false" ht="15.75" hidden="false" customHeight="true" outlineLevel="0" collapsed="false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customFormat="false" ht="15.75" hidden="false" customHeight="true" outlineLevel="0" collapsed="false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customFormat="false" ht="15.75" hidden="false" customHeight="true" outlineLevel="0" collapsed="false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customFormat="false" ht="15.75" hidden="false" customHeight="true" outlineLevel="0" collapsed="false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customFormat="false" ht="15.75" hidden="false" customHeight="true" outlineLevel="0" collapsed="false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customFormat="false" ht="15.75" hidden="false" customHeight="true" outlineLevel="0" collapsed="false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customFormat="false" ht="15.75" hidden="false" customHeight="true" outlineLevel="0" collapsed="false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customFormat="false" ht="15.75" hidden="false" customHeight="true" outlineLevel="0" collapsed="false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customFormat="false" ht="15.75" hidden="false" customHeight="true" outlineLevel="0" collapsed="false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customFormat="false" ht="15.75" hidden="false" customHeight="true" outlineLevel="0" collapsed="false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customFormat="false" ht="15.75" hidden="false" customHeight="true" outlineLevel="0" collapsed="false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customFormat="false" ht="15.75" hidden="false" customHeight="true" outlineLevel="0" collapsed="false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customFormat="false" ht="15.75" hidden="false" customHeight="true" outlineLevel="0" collapsed="false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customFormat="false" ht="15.75" hidden="false" customHeight="true" outlineLevel="0" collapsed="false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customFormat="false" ht="15.75" hidden="false" customHeight="true" outlineLevel="0" collapsed="false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customFormat="false" ht="15.75" hidden="false" customHeight="true" outlineLevel="0" collapsed="false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customFormat="false" ht="15.75" hidden="false" customHeight="true" outlineLevel="0" collapsed="false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customFormat="false" ht="15.75" hidden="false" customHeight="true" outlineLevel="0" collapsed="false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customFormat="false" ht="15.75" hidden="false" customHeight="true" outlineLevel="0" collapsed="false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customFormat="false" ht="15.75" hidden="false" customHeight="true" outlineLevel="0" collapsed="false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customFormat="false" ht="15.75" hidden="false" customHeight="true" outlineLevel="0" collapsed="false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customFormat="false" ht="15.75" hidden="false" customHeight="true" outlineLevel="0" collapsed="false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customFormat="false" ht="15.75" hidden="false" customHeight="true" outlineLevel="0" collapsed="false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customFormat="false" ht="15.75" hidden="false" customHeight="true" outlineLevel="0" collapsed="false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customFormat="false" ht="15.75" hidden="false" customHeight="true" outlineLevel="0" collapsed="false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customFormat="false" ht="15.75" hidden="false" customHeight="true" outlineLevel="0" collapsed="false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customFormat="false" ht="15.75" hidden="false" customHeight="true" outlineLevel="0" collapsed="false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customFormat="false" ht="15.75" hidden="false" customHeight="true" outlineLevel="0" collapsed="false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customFormat="false" ht="15.75" hidden="false" customHeight="true" outlineLevel="0" collapsed="false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customFormat="false" ht="15.75" hidden="false" customHeight="true" outlineLevel="0" collapsed="false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customFormat="false" ht="15.75" hidden="false" customHeight="true" outlineLevel="0" collapsed="false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customFormat="false" ht="15.75" hidden="false" customHeight="true" outlineLevel="0" collapsed="false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customFormat="false" ht="15.75" hidden="false" customHeight="true" outlineLevel="0" collapsed="false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customFormat="false" ht="15.75" hidden="false" customHeight="true" outlineLevel="0" collapsed="false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customFormat="false" ht="15.75" hidden="false" customHeight="true" outlineLevel="0" collapsed="false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customFormat="false" ht="15.75" hidden="false" customHeight="true" outlineLevel="0" collapsed="false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customFormat="false" ht="15.75" hidden="false" customHeight="true" outlineLevel="0" collapsed="false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customFormat="false" ht="15.75" hidden="false" customHeight="true" outlineLevel="0" collapsed="false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customFormat="false" ht="15.75" hidden="false" customHeight="true" outlineLevel="0" collapsed="false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customFormat="false" ht="15.75" hidden="false" customHeight="true" outlineLevel="0" collapsed="false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customFormat="false" ht="15.75" hidden="false" customHeight="true" outlineLevel="0" collapsed="false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customFormat="false" ht="15.75" hidden="false" customHeight="true" outlineLevel="0" collapsed="false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customFormat="false" ht="15.75" hidden="false" customHeight="true" outlineLevel="0" collapsed="false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customFormat="false" ht="15.75" hidden="false" customHeight="true" outlineLevel="0" collapsed="false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customFormat="false" ht="15.75" hidden="false" customHeight="true" outlineLevel="0" collapsed="false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customFormat="false" ht="15.75" hidden="false" customHeight="true" outlineLevel="0" collapsed="false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customFormat="false" ht="15.75" hidden="false" customHeight="true" outlineLevel="0" collapsed="false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customFormat="false" ht="15.75" hidden="false" customHeight="true" outlineLevel="0" collapsed="false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customFormat="false" ht="15.75" hidden="false" customHeight="true" outlineLevel="0" collapsed="false">
      <c r="A222" s="179"/>
      <c r="B222" s="179"/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</row>
    <row r="223" customFormat="false" ht="15.75" hidden="false" customHeight="true" outlineLevel="0" collapsed="false">
      <c r="A223" s="179"/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</row>
    <row r="224" customFormat="false" ht="15.75" hidden="false" customHeight="true" outlineLevel="0" collapsed="false">
      <c r="A224" s="179"/>
      <c r="B224" s="179"/>
      <c r="C224" s="179"/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</row>
    <row r="225" customFormat="false" ht="15.75" hidden="false" customHeight="true" outlineLevel="0" collapsed="false">
      <c r="A225" s="179"/>
      <c r="B225" s="179"/>
      <c r="C225" s="179"/>
      <c r="D225" s="179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</row>
    <row r="226" customFormat="false" ht="15.75" hidden="false" customHeight="true" outlineLevel="0" collapsed="false">
      <c r="A226" s="179"/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</row>
    <row r="227" customFormat="false" ht="15.75" hidden="false" customHeight="true" outlineLevel="0" collapsed="false">
      <c r="A227" s="179"/>
      <c r="B227" s="179"/>
      <c r="C227" s="179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</row>
    <row r="228" customFormat="false" ht="15.75" hidden="false" customHeight="true" outlineLevel="0" collapsed="false">
      <c r="A228" s="179"/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</row>
    <row r="229" customFormat="false" ht="15.75" hidden="false" customHeight="true" outlineLevel="0" collapsed="false">
      <c r="A229" s="179"/>
      <c r="B229" s="179"/>
      <c r="C229" s="179"/>
      <c r="D229" s="179"/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</row>
    <row r="230" customFormat="false" ht="15.75" hidden="false" customHeight="true" outlineLevel="0" collapsed="false">
      <c r="A230" s="179"/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</row>
    <row r="231" customFormat="false" ht="15.75" hidden="false" customHeight="true" outlineLevel="0" collapsed="false">
      <c r="A231" s="179"/>
      <c r="B231" s="179"/>
      <c r="C231" s="179"/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</row>
    <row r="232" customFormat="false" ht="15.75" hidden="false" customHeight="true" outlineLevel="0" collapsed="false">
      <c r="A232" s="179"/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</row>
    <row r="233" customFormat="false" ht="15.75" hidden="false" customHeight="true" outlineLevel="0" collapsed="false">
      <c r="A233" s="179"/>
      <c r="B233" s="179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</row>
    <row r="234" customFormat="false" ht="15.75" hidden="false" customHeight="true" outlineLevel="0" collapsed="false">
      <c r="A234" s="179"/>
      <c r="B234" s="179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</row>
    <row r="235" customFormat="false" ht="15.75" hidden="false" customHeight="true" outlineLevel="0" collapsed="false">
      <c r="A235" s="179"/>
      <c r="B235" s="179"/>
      <c r="C235" s="179"/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</row>
    <row r="236" customFormat="false" ht="15.75" hidden="false" customHeight="true" outlineLevel="0" collapsed="false">
      <c r="A236" s="179"/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</row>
    <row r="237" customFormat="false" ht="15.75" hidden="false" customHeight="true" outlineLevel="0" collapsed="false">
      <c r="A237" s="179"/>
      <c r="B237" s="179"/>
      <c r="C237" s="179"/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</row>
    <row r="238" customFormat="false" ht="15.75" hidden="false" customHeight="true" outlineLevel="0" collapsed="false">
      <c r="A238" s="179"/>
      <c r="B238" s="179"/>
      <c r="C238" s="179"/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</row>
    <row r="239" customFormat="false" ht="15.75" hidden="false" customHeight="true" outlineLevel="0" collapsed="false">
      <c r="A239" s="179"/>
      <c r="B239" s="179"/>
      <c r="C239" s="179"/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</row>
    <row r="240" customFormat="false" ht="15.75" hidden="false" customHeight="true" outlineLevel="0" collapsed="false">
      <c r="A240" s="179"/>
      <c r="B240" s="179"/>
      <c r="C240" s="179"/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</row>
    <row r="241" customFormat="false" ht="15.75" hidden="false" customHeight="true" outlineLevel="0" collapsed="false">
      <c r="A241" s="179"/>
      <c r="B241" s="179"/>
      <c r="C241" s="179"/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</row>
    <row r="242" customFormat="false" ht="15.75" hidden="false" customHeight="true" outlineLevel="0" collapsed="false">
      <c r="A242" s="179"/>
      <c r="B242" s="179"/>
      <c r="C242" s="179"/>
      <c r="D242" s="179"/>
      <c r="E242" s="179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</row>
    <row r="243" customFormat="false" ht="15.75" hidden="false" customHeight="true" outlineLevel="0" collapsed="false">
      <c r="A243" s="179"/>
      <c r="B243" s="179"/>
      <c r="C243" s="179"/>
      <c r="D243" s="179"/>
      <c r="E243" s="179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</row>
    <row r="244" customFormat="false" ht="15.75" hidden="false" customHeight="true" outlineLevel="0" collapsed="false">
      <c r="A244" s="179"/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</row>
    <row r="245" customFormat="false" ht="15.75" hidden="false" customHeight="true" outlineLevel="0" collapsed="false">
      <c r="A245" s="179"/>
      <c r="B245" s="179"/>
      <c r="C245" s="179"/>
      <c r="D245" s="179"/>
      <c r="E245" s="179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</row>
    <row r="246" customFormat="false" ht="15.75" hidden="false" customHeight="true" outlineLevel="0" collapsed="false">
      <c r="A246" s="179"/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</row>
    <row r="247" customFormat="false" ht="15.75" hidden="false" customHeight="true" outlineLevel="0" collapsed="false">
      <c r="A247" s="179"/>
      <c r="B247" s="179"/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</row>
    <row r="248" customFormat="false" ht="15.75" hidden="false" customHeight="true" outlineLevel="0" collapsed="false">
      <c r="A248" s="179"/>
      <c r="B248" s="179"/>
      <c r="C248" s="179"/>
      <c r="D248" s="179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</row>
    <row r="249" customFormat="false" ht="15.75" hidden="false" customHeight="true" outlineLevel="0" collapsed="false">
      <c r="A249" s="179"/>
      <c r="B249" s="179"/>
      <c r="C249" s="179"/>
      <c r="D249" s="179"/>
      <c r="E249" s="179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</row>
    <row r="250" customFormat="false" ht="15.75" hidden="false" customHeight="true" outlineLevel="0" collapsed="false">
      <c r="A250" s="179"/>
      <c r="B250" s="179"/>
      <c r="C250" s="179"/>
      <c r="D250" s="179"/>
      <c r="E250" s="179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</row>
    <row r="251" customFormat="false" ht="15.75" hidden="false" customHeight="true" outlineLevel="0" collapsed="false">
      <c r="A251" s="179"/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</row>
    <row r="252" customFormat="false" ht="15.75" hidden="false" customHeight="true" outlineLevel="0" collapsed="false">
      <c r="A252" s="179"/>
      <c r="B252" s="179"/>
      <c r="C252" s="179"/>
      <c r="D252" s="179"/>
      <c r="E252" s="179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</row>
    <row r="253" customFormat="false" ht="15.75" hidden="false" customHeight="true" outlineLevel="0" collapsed="false">
      <c r="A253" s="179"/>
      <c r="B253" s="179"/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</row>
    <row r="254" customFormat="false" ht="15.75" hidden="false" customHeight="true" outlineLevel="0" collapsed="false">
      <c r="A254" s="179"/>
      <c r="B254" s="179"/>
      <c r="C254" s="179"/>
      <c r="D254" s="179"/>
      <c r="E254" s="179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  <c r="X254" s="179"/>
      <c r="Y254" s="179"/>
      <c r="Z254" s="179"/>
    </row>
    <row r="255" customFormat="false" ht="15.75" hidden="false" customHeight="true" outlineLevel="0" collapsed="false">
      <c r="A255" s="179"/>
      <c r="B255" s="179"/>
      <c r="C255" s="179"/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</row>
    <row r="256" customFormat="false" ht="15.75" hidden="false" customHeight="true" outlineLevel="0" collapsed="false">
      <c r="A256" s="179"/>
      <c r="B256" s="179"/>
      <c r="C256" s="179"/>
      <c r="D256" s="179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</row>
    <row r="257" customFormat="false" ht="15.75" hidden="false" customHeight="true" outlineLevel="0" collapsed="false">
      <c r="A257" s="179"/>
      <c r="B257" s="179"/>
      <c r="C257" s="179"/>
      <c r="D257" s="179"/>
      <c r="E257" s="179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</row>
    <row r="258" customFormat="false" ht="15.75" hidden="false" customHeight="true" outlineLevel="0" collapsed="false">
      <c r="A258" s="179"/>
      <c r="B258" s="179"/>
      <c r="C258" s="179"/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</row>
    <row r="259" customFormat="false" ht="15.75" hidden="false" customHeight="true" outlineLevel="0" collapsed="false">
      <c r="A259" s="179"/>
      <c r="B259" s="179"/>
      <c r="C259" s="179"/>
      <c r="D259" s="179"/>
      <c r="E259" s="179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</row>
    <row r="260" customFormat="false" ht="15.75" hidden="false" customHeight="true" outlineLevel="0" collapsed="false">
      <c r="A260" s="179"/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</row>
    <row r="261" customFormat="false" ht="15.75" hidden="false" customHeight="true" outlineLevel="0" collapsed="false">
      <c r="A261" s="179"/>
      <c r="B261" s="179"/>
      <c r="C261" s="179"/>
      <c r="D261" s="179"/>
      <c r="E261" s="179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</row>
    <row r="262" customFormat="false" ht="15.75" hidden="false" customHeight="true" outlineLevel="0" collapsed="false">
      <c r="A262" s="179"/>
      <c r="B262" s="179"/>
      <c r="C262" s="179"/>
      <c r="D262" s="179"/>
      <c r="E262" s="179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</row>
    <row r="263" customFormat="false" ht="15.75" hidden="false" customHeight="true" outlineLevel="0" collapsed="false">
      <c r="A263" s="179"/>
      <c r="B263" s="179"/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</row>
    <row r="264" customFormat="false" ht="15.75" hidden="false" customHeight="true" outlineLevel="0" collapsed="false">
      <c r="A264" s="179"/>
      <c r="B264" s="179"/>
      <c r="C264" s="179"/>
      <c r="D264" s="179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</row>
    <row r="265" customFormat="false" ht="15.75" hidden="false" customHeight="true" outlineLevel="0" collapsed="false">
      <c r="A265" s="179"/>
      <c r="B265" s="179"/>
      <c r="C265" s="179"/>
      <c r="D265" s="179"/>
      <c r="E265" s="179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</row>
    <row r="266" customFormat="false" ht="15.75" hidden="false" customHeight="true" outlineLevel="0" collapsed="false">
      <c r="A266" s="179"/>
      <c r="B266" s="179"/>
      <c r="C266" s="179"/>
      <c r="D266" s="179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</row>
    <row r="267" customFormat="false" ht="15.75" hidden="false" customHeight="true" outlineLevel="0" collapsed="false">
      <c r="A267" s="179"/>
      <c r="B267" s="179"/>
      <c r="C267" s="179"/>
      <c r="D267" s="179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</row>
    <row r="268" customFormat="false" ht="15.75" hidden="false" customHeight="true" outlineLevel="0" collapsed="false">
      <c r="A268" s="179"/>
      <c r="B268" s="179"/>
      <c r="C268" s="179"/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</row>
    <row r="269" customFormat="false" ht="15.75" hidden="false" customHeight="true" outlineLevel="0" collapsed="false">
      <c r="A269" s="179"/>
      <c r="B269" s="179"/>
      <c r="C269" s="179"/>
      <c r="D269" s="179"/>
      <c r="E269" s="179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</row>
    <row r="270" customFormat="false" ht="15.75" hidden="false" customHeight="true" outlineLevel="0" collapsed="false">
      <c r="A270" s="179"/>
      <c r="B270" s="179"/>
      <c r="C270" s="179"/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</row>
    <row r="271" customFormat="false" ht="15.75" hidden="false" customHeight="true" outlineLevel="0" collapsed="false">
      <c r="A271" s="179"/>
      <c r="B271" s="179"/>
      <c r="C271" s="179"/>
      <c r="D271" s="179"/>
      <c r="E271" s="179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</row>
    <row r="272" customFormat="false" ht="15.75" hidden="false" customHeight="true" outlineLevel="0" collapsed="false">
      <c r="A272" s="179"/>
      <c r="B272" s="179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</row>
    <row r="273" customFormat="false" ht="15.75" hidden="false" customHeight="true" outlineLevel="0" collapsed="false">
      <c r="A273" s="179"/>
      <c r="B273" s="179"/>
      <c r="C273" s="179"/>
      <c r="D273" s="179"/>
      <c r="E273" s="179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</row>
    <row r="274" customFormat="false" ht="15.75" hidden="false" customHeight="true" outlineLevel="0" collapsed="false">
      <c r="A274" s="179"/>
      <c r="B274" s="179"/>
      <c r="C274" s="179"/>
      <c r="D274" s="179"/>
      <c r="E274" s="179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</row>
    <row r="275" customFormat="false" ht="15.75" hidden="false" customHeight="true" outlineLevel="0" collapsed="false">
      <c r="A275" s="179"/>
      <c r="B275" s="179"/>
      <c r="C275" s="179"/>
      <c r="D275" s="179"/>
      <c r="E275" s="179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</row>
    <row r="276" customFormat="false" ht="15.75" hidden="false" customHeight="true" outlineLevel="0" collapsed="false">
      <c r="A276" s="179"/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</row>
    <row r="277" customFormat="false" ht="15.75" hidden="false" customHeight="true" outlineLevel="0" collapsed="false">
      <c r="A277" s="179"/>
      <c r="B277" s="179"/>
      <c r="C277" s="179"/>
      <c r="D277" s="179"/>
      <c r="E277" s="179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  <c r="X277" s="179"/>
      <c r="Y277" s="179"/>
      <c r="Z277" s="179"/>
    </row>
    <row r="278" customFormat="false" ht="15.75" hidden="false" customHeight="true" outlineLevel="0" collapsed="false">
      <c r="A278" s="179"/>
      <c r="B278" s="179"/>
      <c r="C278" s="179"/>
      <c r="D278" s="179"/>
      <c r="E278" s="179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</row>
    <row r="279" customFormat="false" ht="15.75" hidden="false" customHeight="true" outlineLevel="0" collapsed="false">
      <c r="A279" s="179"/>
      <c r="B279" s="179"/>
      <c r="C279" s="179"/>
      <c r="D279" s="179"/>
      <c r="E279" s="179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</row>
    <row r="280" customFormat="false" ht="15.75" hidden="false" customHeight="true" outlineLevel="0" collapsed="false">
      <c r="A280" s="179"/>
      <c r="B280" s="179"/>
      <c r="C280" s="179"/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</row>
    <row r="281" customFormat="false" ht="15.75" hidden="false" customHeight="true" outlineLevel="0" collapsed="false">
      <c r="A281" s="179"/>
      <c r="B281" s="179"/>
      <c r="C281" s="179"/>
      <c r="D281" s="179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</row>
    <row r="282" customFormat="false" ht="15.75" hidden="false" customHeight="true" outlineLevel="0" collapsed="false">
      <c r="A282" s="179"/>
      <c r="B282" s="179"/>
      <c r="C282" s="179"/>
      <c r="D282" s="179"/>
      <c r="E282" s="179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</row>
    <row r="283" customFormat="false" ht="15.75" hidden="false" customHeight="true" outlineLevel="0" collapsed="false">
      <c r="A283" s="179"/>
      <c r="B283" s="179"/>
      <c r="C283" s="179"/>
      <c r="D283" s="179"/>
      <c r="E283" s="179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</row>
    <row r="284" customFormat="false" ht="15.75" hidden="false" customHeight="true" outlineLevel="0" collapsed="false">
      <c r="A284" s="179"/>
      <c r="B284" s="179"/>
      <c r="C284" s="179"/>
      <c r="D284" s="179"/>
      <c r="E284" s="179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</row>
    <row r="285" customFormat="false" ht="15.75" hidden="false" customHeight="true" outlineLevel="0" collapsed="false">
      <c r="A285" s="179"/>
      <c r="B285" s="179"/>
      <c r="C285" s="179"/>
      <c r="D285" s="179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</row>
    <row r="286" customFormat="false" ht="15.75" hidden="false" customHeight="true" outlineLevel="0" collapsed="false">
      <c r="A286" s="179"/>
      <c r="B286" s="179"/>
      <c r="C286" s="179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</row>
    <row r="287" customFormat="false" ht="15.75" hidden="false" customHeight="true" outlineLevel="0" collapsed="false">
      <c r="A287" s="179"/>
      <c r="B287" s="179"/>
      <c r="C287" s="179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</row>
    <row r="288" customFormat="false" ht="15.75" hidden="false" customHeight="true" outlineLevel="0" collapsed="false">
      <c r="A288" s="179"/>
      <c r="B288" s="179"/>
      <c r="C288" s="179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</row>
    <row r="289" customFormat="false" ht="15.75" hidden="false" customHeight="true" outlineLevel="0" collapsed="false">
      <c r="A289" s="179"/>
      <c r="B289" s="179"/>
      <c r="C289" s="179"/>
      <c r="D289" s="179"/>
      <c r="E289" s="179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</row>
    <row r="290" customFormat="false" ht="15.75" hidden="false" customHeight="true" outlineLevel="0" collapsed="false">
      <c r="A290" s="179"/>
      <c r="B290" s="179"/>
      <c r="C290" s="179"/>
      <c r="D290" s="179"/>
      <c r="E290" s="179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</row>
    <row r="291" customFormat="false" ht="15.75" hidden="false" customHeight="true" outlineLevel="0" collapsed="false">
      <c r="A291" s="179"/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  <c r="X291" s="179"/>
      <c r="Y291" s="179"/>
      <c r="Z291" s="179"/>
    </row>
    <row r="292" customFormat="false" ht="15.75" hidden="false" customHeight="true" outlineLevel="0" collapsed="false">
      <c r="A292" s="179"/>
      <c r="B292" s="179"/>
      <c r="C292" s="179"/>
      <c r="D292" s="179"/>
      <c r="E292" s="179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  <c r="X292" s="179"/>
      <c r="Y292" s="179"/>
      <c r="Z292" s="179"/>
    </row>
    <row r="293" customFormat="false" ht="15.75" hidden="false" customHeight="true" outlineLevel="0" collapsed="false">
      <c r="A293" s="179"/>
      <c r="B293" s="179"/>
      <c r="C293" s="179"/>
      <c r="D293" s="179"/>
      <c r="E293" s="179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  <c r="X293" s="179"/>
      <c r="Y293" s="179"/>
      <c r="Z293" s="179"/>
    </row>
    <row r="294" customFormat="false" ht="15.75" hidden="false" customHeight="true" outlineLevel="0" collapsed="false">
      <c r="A294" s="179"/>
      <c r="B294" s="179"/>
      <c r="C294" s="179"/>
      <c r="D294" s="179"/>
      <c r="E294" s="179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</row>
    <row r="295" customFormat="false" ht="15.75" hidden="false" customHeight="true" outlineLevel="0" collapsed="false">
      <c r="A295" s="179"/>
      <c r="B295" s="179"/>
      <c r="C295" s="179"/>
      <c r="D295" s="179"/>
      <c r="E295" s="179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</row>
    <row r="296" customFormat="false" ht="15.75" hidden="false" customHeight="true" outlineLevel="0" collapsed="false">
      <c r="A296" s="179"/>
      <c r="B296" s="179"/>
      <c r="C296" s="179"/>
      <c r="D296" s="179"/>
      <c r="E296" s="179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</row>
    <row r="297" customFormat="false" ht="15.75" hidden="false" customHeight="true" outlineLevel="0" collapsed="false">
      <c r="A297" s="179"/>
      <c r="B297" s="179"/>
      <c r="C297" s="179"/>
      <c r="D297" s="179"/>
      <c r="E297" s="179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</row>
    <row r="298" customFormat="false" ht="15.75" hidden="false" customHeight="true" outlineLevel="0" collapsed="false">
      <c r="A298" s="179"/>
      <c r="B298" s="179"/>
      <c r="C298" s="179"/>
      <c r="D298" s="179"/>
      <c r="E298" s="179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</row>
    <row r="299" customFormat="false" ht="15.75" hidden="false" customHeight="true" outlineLevel="0" collapsed="false">
      <c r="A299" s="179"/>
      <c r="B299" s="179"/>
      <c r="C299" s="179"/>
      <c r="D299" s="179"/>
      <c r="E299" s="179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</row>
    <row r="300" customFormat="false" ht="15.75" hidden="false" customHeight="true" outlineLevel="0" collapsed="false">
      <c r="A300" s="179"/>
      <c r="B300" s="179"/>
      <c r="C300" s="179"/>
      <c r="D300" s="179"/>
      <c r="E300" s="179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</row>
    <row r="301" customFormat="false" ht="15.75" hidden="false" customHeight="true" outlineLevel="0" collapsed="false">
      <c r="A301" s="179"/>
      <c r="B301" s="179"/>
      <c r="C301" s="179"/>
      <c r="D301" s="179"/>
      <c r="E301" s="179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</row>
    <row r="302" customFormat="false" ht="15.75" hidden="false" customHeight="true" outlineLevel="0" collapsed="false">
      <c r="A302" s="179"/>
      <c r="B302" s="179"/>
      <c r="C302" s="179"/>
      <c r="D302" s="179"/>
      <c r="E302" s="179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</row>
    <row r="303" customFormat="false" ht="15.75" hidden="false" customHeight="true" outlineLevel="0" collapsed="false">
      <c r="A303" s="179"/>
      <c r="B303" s="179"/>
      <c r="C303" s="179"/>
      <c r="D303" s="179"/>
      <c r="E303" s="179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  <c r="X303" s="179"/>
      <c r="Y303" s="179"/>
      <c r="Z303" s="179"/>
    </row>
    <row r="304" customFormat="false" ht="15.75" hidden="false" customHeight="true" outlineLevel="0" collapsed="false">
      <c r="A304" s="179"/>
      <c r="B304" s="179"/>
      <c r="C304" s="179"/>
      <c r="D304" s="179"/>
      <c r="E304" s="179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  <c r="X304" s="179"/>
      <c r="Y304" s="179"/>
      <c r="Z304" s="179"/>
    </row>
    <row r="305" customFormat="false" ht="15.75" hidden="false" customHeight="true" outlineLevel="0" collapsed="false">
      <c r="A305" s="179"/>
      <c r="B305" s="179"/>
      <c r="C305" s="179"/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  <c r="X305" s="179"/>
      <c r="Y305" s="179"/>
      <c r="Z305" s="179"/>
    </row>
    <row r="306" customFormat="false" ht="15.75" hidden="false" customHeight="true" outlineLevel="0" collapsed="false">
      <c r="A306" s="179"/>
      <c r="B306" s="179"/>
      <c r="C306" s="179"/>
      <c r="D306" s="179"/>
      <c r="E306" s="179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  <c r="X306" s="179"/>
      <c r="Y306" s="179"/>
      <c r="Z306" s="179"/>
    </row>
    <row r="307" customFormat="false" ht="15.75" hidden="false" customHeight="true" outlineLevel="0" collapsed="false">
      <c r="A307" s="179"/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</row>
    <row r="308" customFormat="false" ht="15.75" hidden="false" customHeight="true" outlineLevel="0" collapsed="false">
      <c r="A308" s="179"/>
      <c r="B308" s="179"/>
      <c r="C308" s="179"/>
      <c r="D308" s="179"/>
      <c r="E308" s="179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</row>
    <row r="309" customFormat="false" ht="15.75" hidden="false" customHeight="true" outlineLevel="0" collapsed="false">
      <c r="A309" s="179"/>
      <c r="B309" s="179"/>
      <c r="C309" s="179"/>
      <c r="D309" s="179"/>
      <c r="E309" s="179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79"/>
      <c r="Z309" s="179"/>
    </row>
    <row r="310" customFormat="false" ht="15.75" hidden="false" customHeight="true" outlineLevel="0" collapsed="false">
      <c r="A310" s="179"/>
      <c r="B310" s="179"/>
      <c r="C310" s="179"/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  <c r="X310" s="179"/>
      <c r="Y310" s="179"/>
      <c r="Z310" s="179"/>
    </row>
    <row r="311" customFormat="false" ht="15.75" hidden="false" customHeight="true" outlineLevel="0" collapsed="false">
      <c r="A311" s="179"/>
      <c r="B311" s="179"/>
      <c r="C311" s="179"/>
      <c r="D311" s="179"/>
      <c r="E311" s="179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  <c r="X311" s="179"/>
      <c r="Y311" s="179"/>
      <c r="Z311" s="179"/>
    </row>
    <row r="312" customFormat="false" ht="15.75" hidden="false" customHeight="true" outlineLevel="0" collapsed="false">
      <c r="A312" s="179"/>
      <c r="B312" s="179"/>
      <c r="C312" s="179"/>
      <c r="D312" s="179"/>
      <c r="E312" s="179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</row>
    <row r="313" customFormat="false" ht="15.75" hidden="false" customHeight="true" outlineLevel="0" collapsed="false">
      <c r="A313" s="179"/>
      <c r="B313" s="179"/>
      <c r="C313" s="179"/>
      <c r="D313" s="179"/>
      <c r="E313" s="179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</row>
    <row r="314" customFormat="false" ht="15.75" hidden="false" customHeight="true" outlineLevel="0" collapsed="false">
      <c r="A314" s="179"/>
      <c r="B314" s="179"/>
      <c r="C314" s="179"/>
      <c r="D314" s="179"/>
      <c r="E314" s="179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</row>
    <row r="315" customFormat="false" ht="15.75" hidden="false" customHeight="true" outlineLevel="0" collapsed="false">
      <c r="A315" s="179"/>
      <c r="B315" s="179"/>
      <c r="C315" s="179"/>
      <c r="D315" s="179"/>
      <c r="E315" s="179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</row>
    <row r="316" customFormat="false" ht="15.75" hidden="false" customHeight="true" outlineLevel="0" collapsed="false">
      <c r="A316" s="179"/>
      <c r="B316" s="179"/>
      <c r="C316" s="179"/>
      <c r="D316" s="179"/>
      <c r="E316" s="179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</row>
    <row r="317" customFormat="false" ht="15.75" hidden="false" customHeight="true" outlineLevel="0" collapsed="false">
      <c r="A317" s="179"/>
      <c r="B317" s="179"/>
      <c r="C317" s="179"/>
      <c r="D317" s="179"/>
      <c r="E317" s="179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</row>
    <row r="318" customFormat="false" ht="15.75" hidden="false" customHeight="true" outlineLevel="0" collapsed="false">
      <c r="A318" s="179"/>
      <c r="B318" s="179"/>
      <c r="C318" s="179"/>
      <c r="D318" s="179"/>
      <c r="E318" s="179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</row>
    <row r="319" customFormat="false" ht="15.75" hidden="false" customHeight="true" outlineLevel="0" collapsed="false">
      <c r="A319" s="179"/>
      <c r="B319" s="179"/>
      <c r="C319" s="179"/>
      <c r="D319" s="179"/>
      <c r="E319" s="179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</row>
    <row r="320" customFormat="false" ht="15.75" hidden="false" customHeight="true" outlineLevel="0" collapsed="false">
      <c r="A320" s="179"/>
      <c r="B320" s="179"/>
      <c r="C320" s="179"/>
      <c r="D320" s="179"/>
      <c r="E320" s="179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</row>
    <row r="321" customFormat="false" ht="15.75" hidden="false" customHeight="true" outlineLevel="0" collapsed="false">
      <c r="A321" s="179"/>
      <c r="B321" s="179"/>
      <c r="C321" s="179"/>
      <c r="D321" s="179"/>
      <c r="E321" s="179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  <c r="X321" s="179"/>
      <c r="Y321" s="179"/>
      <c r="Z321" s="179"/>
    </row>
    <row r="322" customFormat="false" ht="15.75" hidden="false" customHeight="true" outlineLevel="0" collapsed="false">
      <c r="A322" s="179"/>
      <c r="B322" s="179"/>
      <c r="C322" s="179"/>
      <c r="D322" s="179"/>
      <c r="E322" s="179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  <c r="X322" s="179"/>
      <c r="Y322" s="179"/>
      <c r="Z322" s="179"/>
    </row>
    <row r="323" customFormat="false" ht="15.75" hidden="false" customHeight="true" outlineLevel="0" collapsed="false">
      <c r="A323" s="179"/>
      <c r="B323" s="179"/>
      <c r="C323" s="179"/>
      <c r="D323" s="179"/>
      <c r="E323" s="179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  <c r="X323" s="179"/>
      <c r="Y323" s="179"/>
      <c r="Z323" s="179"/>
    </row>
    <row r="324" customFormat="false" ht="15.75" hidden="false" customHeight="true" outlineLevel="0" collapsed="false">
      <c r="A324" s="179"/>
      <c r="B324" s="179"/>
      <c r="C324" s="179"/>
      <c r="D324" s="179"/>
      <c r="E324" s="179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  <c r="X324" s="179"/>
      <c r="Y324" s="179"/>
      <c r="Z324" s="179"/>
    </row>
    <row r="325" customFormat="false" ht="15.75" hidden="false" customHeight="true" outlineLevel="0" collapsed="false">
      <c r="A325" s="179"/>
      <c r="B325" s="179"/>
      <c r="C325" s="179"/>
      <c r="D325" s="179"/>
      <c r="E325" s="179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  <c r="X325" s="179"/>
      <c r="Y325" s="179"/>
      <c r="Z325" s="179"/>
    </row>
    <row r="326" customFormat="false" ht="15.75" hidden="false" customHeight="true" outlineLevel="0" collapsed="false">
      <c r="A326" s="179"/>
      <c r="B326" s="179"/>
      <c r="C326" s="179"/>
      <c r="D326" s="179"/>
      <c r="E326" s="179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  <c r="X326" s="179"/>
      <c r="Y326" s="179"/>
      <c r="Z326" s="179"/>
    </row>
    <row r="327" customFormat="false" ht="15.75" hidden="false" customHeight="true" outlineLevel="0" collapsed="false">
      <c r="A327" s="179"/>
      <c r="B327" s="179"/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</row>
    <row r="328" customFormat="false" ht="15.75" hidden="false" customHeight="true" outlineLevel="0" collapsed="false">
      <c r="A328" s="179"/>
      <c r="B328" s="179"/>
      <c r="C328" s="179"/>
      <c r="D328" s="179"/>
      <c r="E328" s="179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  <c r="X328" s="179"/>
      <c r="Y328" s="179"/>
      <c r="Z328" s="179"/>
    </row>
    <row r="329" customFormat="false" ht="15.75" hidden="false" customHeight="true" outlineLevel="0" collapsed="false">
      <c r="A329" s="179"/>
      <c r="B329" s="179"/>
      <c r="C329" s="179"/>
      <c r="D329" s="179"/>
      <c r="E329" s="179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  <c r="X329" s="179"/>
      <c r="Y329" s="179"/>
      <c r="Z329" s="179"/>
    </row>
    <row r="330" customFormat="false" ht="15.75" hidden="false" customHeight="true" outlineLevel="0" collapsed="false">
      <c r="A330" s="179"/>
      <c r="B330" s="179"/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</row>
    <row r="331" customFormat="false" ht="15.75" hidden="false" customHeight="true" outlineLevel="0" collapsed="false">
      <c r="A331" s="179"/>
      <c r="B331" s="179"/>
      <c r="C331" s="179"/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</row>
    <row r="332" customFormat="false" ht="15.75" hidden="false" customHeight="true" outlineLevel="0" collapsed="false">
      <c r="A332" s="179"/>
      <c r="B332" s="179"/>
      <c r="C332" s="179"/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</row>
    <row r="333" customFormat="false" ht="15.75" hidden="false" customHeight="true" outlineLevel="0" collapsed="false">
      <c r="A333" s="179"/>
      <c r="B333" s="179"/>
      <c r="C333" s="179"/>
      <c r="D333" s="179"/>
      <c r="E333" s="179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</row>
    <row r="334" customFormat="false" ht="15.75" hidden="false" customHeight="true" outlineLevel="0" collapsed="false">
      <c r="A334" s="179"/>
      <c r="B334" s="179"/>
      <c r="C334" s="179"/>
      <c r="D334" s="179"/>
      <c r="E334" s="179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</row>
    <row r="335" customFormat="false" ht="15.75" hidden="false" customHeight="true" outlineLevel="0" collapsed="false">
      <c r="A335" s="179"/>
      <c r="B335" s="179"/>
      <c r="C335" s="179"/>
      <c r="D335" s="179"/>
      <c r="E335" s="179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</row>
    <row r="336" customFormat="false" ht="15.75" hidden="false" customHeight="true" outlineLevel="0" collapsed="false">
      <c r="A336" s="179"/>
      <c r="B336" s="179"/>
      <c r="C336" s="179"/>
      <c r="D336" s="179"/>
      <c r="E336" s="179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</row>
    <row r="337" customFormat="false" ht="15.75" hidden="false" customHeight="true" outlineLevel="0" collapsed="false">
      <c r="A337" s="179"/>
      <c r="B337" s="179"/>
      <c r="C337" s="179"/>
      <c r="D337" s="179"/>
      <c r="E337" s="179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</row>
    <row r="338" customFormat="false" ht="15.75" hidden="false" customHeight="true" outlineLevel="0" collapsed="false">
      <c r="A338" s="179"/>
      <c r="B338" s="179"/>
      <c r="C338" s="179"/>
      <c r="D338" s="179"/>
      <c r="E338" s="179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</row>
    <row r="339" customFormat="false" ht="15.75" hidden="false" customHeight="true" outlineLevel="0" collapsed="false">
      <c r="A339" s="179"/>
      <c r="B339" s="179"/>
      <c r="C339" s="179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  <c r="X339" s="179"/>
      <c r="Y339" s="179"/>
      <c r="Z339" s="179"/>
    </row>
    <row r="340" customFormat="false" ht="15.75" hidden="false" customHeight="true" outlineLevel="0" collapsed="false">
      <c r="A340" s="179"/>
      <c r="B340" s="179"/>
      <c r="C340" s="179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  <c r="X340" s="179"/>
      <c r="Y340" s="179"/>
      <c r="Z340" s="179"/>
    </row>
    <row r="341" customFormat="false" ht="15.75" hidden="false" customHeight="true" outlineLevel="0" collapsed="false">
      <c r="A341" s="179"/>
      <c r="B341" s="179"/>
      <c r="C341" s="179"/>
      <c r="D341" s="179"/>
      <c r="E341" s="179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  <c r="X341" s="179"/>
      <c r="Y341" s="179"/>
      <c r="Z341" s="179"/>
    </row>
    <row r="342" customFormat="false" ht="15.75" hidden="false" customHeight="true" outlineLevel="0" collapsed="false">
      <c r="A342" s="179"/>
      <c r="B342" s="179"/>
      <c r="C342" s="179"/>
      <c r="D342" s="179"/>
      <c r="E342" s="179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  <c r="X342" s="179"/>
      <c r="Y342" s="179"/>
      <c r="Z342" s="179"/>
    </row>
    <row r="343" customFormat="false" ht="15.75" hidden="false" customHeight="true" outlineLevel="0" collapsed="false">
      <c r="A343" s="179"/>
      <c r="B343" s="179"/>
      <c r="C343" s="179"/>
      <c r="D343" s="179"/>
      <c r="E343" s="179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  <c r="X343" s="179"/>
      <c r="Y343" s="179"/>
      <c r="Z343" s="179"/>
    </row>
    <row r="344" customFormat="false" ht="15.75" hidden="false" customHeight="true" outlineLevel="0" collapsed="false">
      <c r="A344" s="179"/>
      <c r="B344" s="179"/>
      <c r="C344" s="179"/>
      <c r="D344" s="179"/>
      <c r="E344" s="179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  <c r="X344" s="179"/>
      <c r="Y344" s="179"/>
      <c r="Z344" s="179"/>
    </row>
    <row r="345" customFormat="false" ht="15.75" hidden="false" customHeight="true" outlineLevel="0" collapsed="false">
      <c r="A345" s="179"/>
      <c r="B345" s="179"/>
      <c r="C345" s="179"/>
      <c r="D345" s="179"/>
      <c r="E345" s="179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  <c r="X345" s="179"/>
      <c r="Y345" s="179"/>
      <c r="Z345" s="179"/>
    </row>
    <row r="346" customFormat="false" ht="15.75" hidden="false" customHeight="true" outlineLevel="0" collapsed="false">
      <c r="A346" s="179"/>
      <c r="B346" s="179"/>
      <c r="C346" s="179"/>
      <c r="D346" s="179"/>
      <c r="E346" s="179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  <c r="X346" s="179"/>
      <c r="Y346" s="179"/>
      <c r="Z346" s="179"/>
    </row>
    <row r="347" customFormat="false" ht="15.75" hidden="false" customHeight="true" outlineLevel="0" collapsed="false">
      <c r="A347" s="179"/>
      <c r="B347" s="179"/>
      <c r="C347" s="179"/>
      <c r="D347" s="179"/>
      <c r="E347" s="179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  <c r="X347" s="179"/>
      <c r="Y347" s="179"/>
      <c r="Z347" s="179"/>
    </row>
    <row r="348" customFormat="false" ht="15.75" hidden="false" customHeight="true" outlineLevel="0" collapsed="false">
      <c r="A348" s="179"/>
      <c r="B348" s="179"/>
      <c r="C348" s="179"/>
      <c r="D348" s="179"/>
      <c r="E348" s="179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</row>
    <row r="349" customFormat="false" ht="15.75" hidden="false" customHeight="true" outlineLevel="0" collapsed="false">
      <c r="A349" s="179"/>
      <c r="B349" s="179"/>
      <c r="C349" s="179"/>
      <c r="D349" s="179"/>
      <c r="E349" s="179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</row>
    <row r="350" customFormat="false" ht="15.75" hidden="false" customHeight="true" outlineLevel="0" collapsed="false">
      <c r="A350" s="179"/>
      <c r="B350" s="179"/>
      <c r="C350" s="179"/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</row>
    <row r="351" customFormat="false" ht="15.75" hidden="false" customHeight="true" outlineLevel="0" collapsed="false">
      <c r="A351" s="179"/>
      <c r="B351" s="179"/>
      <c r="C351" s="179"/>
      <c r="D351" s="179"/>
      <c r="E351" s="179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</row>
    <row r="352" customFormat="false" ht="15.75" hidden="false" customHeight="true" outlineLevel="0" collapsed="false">
      <c r="A352" s="179"/>
      <c r="B352" s="179"/>
      <c r="C352" s="179"/>
      <c r="D352" s="179"/>
      <c r="E352" s="179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</row>
    <row r="353" customFormat="false" ht="15.75" hidden="false" customHeight="true" outlineLevel="0" collapsed="false">
      <c r="A353" s="179"/>
      <c r="B353" s="179"/>
      <c r="C353" s="179"/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</row>
    <row r="354" customFormat="false" ht="15.75" hidden="false" customHeight="true" outlineLevel="0" collapsed="false">
      <c r="A354" s="179"/>
      <c r="B354" s="179"/>
      <c r="C354" s="179"/>
      <c r="D354" s="179"/>
      <c r="E354" s="179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</row>
    <row r="355" customFormat="false" ht="15.75" hidden="false" customHeight="true" outlineLevel="0" collapsed="false">
      <c r="A355" s="179"/>
      <c r="B355" s="179"/>
      <c r="C355" s="179"/>
      <c r="D355" s="179"/>
      <c r="E355" s="179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</row>
    <row r="356" customFormat="false" ht="15.75" hidden="false" customHeight="true" outlineLevel="0" collapsed="false">
      <c r="A356" s="179"/>
      <c r="B356" s="179"/>
      <c r="C356" s="179"/>
      <c r="D356" s="179"/>
      <c r="E356" s="179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</row>
    <row r="357" customFormat="false" ht="15.75" hidden="false" customHeight="true" outlineLevel="0" collapsed="false">
      <c r="A357" s="179"/>
      <c r="B357" s="179"/>
      <c r="C357" s="179"/>
      <c r="D357" s="179"/>
      <c r="E357" s="179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  <c r="X357" s="179"/>
      <c r="Y357" s="179"/>
      <c r="Z357" s="179"/>
    </row>
    <row r="358" customFormat="false" ht="15.75" hidden="false" customHeight="true" outlineLevel="0" collapsed="false">
      <c r="A358" s="179"/>
      <c r="B358" s="179"/>
      <c r="C358" s="179"/>
      <c r="D358" s="179"/>
      <c r="E358" s="179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  <c r="X358" s="179"/>
      <c r="Y358" s="179"/>
      <c r="Z358" s="179"/>
    </row>
    <row r="359" customFormat="false" ht="15.75" hidden="false" customHeight="true" outlineLevel="0" collapsed="false">
      <c r="A359" s="179"/>
      <c r="B359" s="179"/>
      <c r="C359" s="179"/>
      <c r="D359" s="179"/>
      <c r="E359" s="179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179"/>
      <c r="Z359" s="179"/>
    </row>
    <row r="360" customFormat="false" ht="15.75" hidden="false" customHeight="true" outlineLevel="0" collapsed="false">
      <c r="A360" s="179"/>
      <c r="B360" s="179"/>
      <c r="C360" s="179"/>
      <c r="D360" s="179"/>
      <c r="E360" s="179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</row>
    <row r="361" customFormat="false" ht="15.75" hidden="false" customHeight="true" outlineLevel="0" collapsed="false">
      <c r="A361" s="179"/>
      <c r="B361" s="179"/>
      <c r="C361" s="179"/>
      <c r="D361" s="179"/>
      <c r="E361" s="179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  <c r="X361" s="179"/>
      <c r="Y361" s="179"/>
      <c r="Z361" s="179"/>
    </row>
    <row r="362" customFormat="false" ht="15.75" hidden="false" customHeight="true" outlineLevel="0" collapsed="false">
      <c r="A362" s="179"/>
      <c r="B362" s="179"/>
      <c r="C362" s="179"/>
      <c r="D362" s="179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  <c r="X362" s="179"/>
      <c r="Y362" s="179"/>
      <c r="Z362" s="179"/>
    </row>
    <row r="363" customFormat="false" ht="15.75" hidden="false" customHeight="true" outlineLevel="0" collapsed="false">
      <c r="A363" s="179"/>
      <c r="B363" s="179"/>
      <c r="C363" s="179"/>
      <c r="D363" s="179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  <c r="X363" s="179"/>
      <c r="Y363" s="179"/>
      <c r="Z363" s="179"/>
    </row>
    <row r="364" customFormat="false" ht="15.75" hidden="false" customHeight="true" outlineLevel="0" collapsed="false">
      <c r="A364" s="179"/>
      <c r="B364" s="179"/>
      <c r="C364" s="179"/>
      <c r="D364" s="179"/>
      <c r="E364" s="179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  <c r="X364" s="179"/>
      <c r="Y364" s="179"/>
      <c r="Z364" s="179"/>
    </row>
    <row r="365" customFormat="false" ht="15.75" hidden="false" customHeight="true" outlineLevel="0" collapsed="false">
      <c r="A365" s="179"/>
      <c r="B365" s="179"/>
      <c r="C365" s="179"/>
      <c r="D365" s="179"/>
      <c r="E365" s="179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  <c r="X365" s="179"/>
      <c r="Y365" s="179"/>
      <c r="Z365" s="179"/>
    </row>
    <row r="366" customFormat="false" ht="15.75" hidden="false" customHeight="true" outlineLevel="0" collapsed="false">
      <c r="A366" s="179"/>
      <c r="B366" s="179"/>
      <c r="C366" s="179"/>
      <c r="D366" s="179"/>
      <c r="E366" s="179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</row>
    <row r="367" customFormat="false" ht="15.75" hidden="false" customHeight="true" outlineLevel="0" collapsed="false">
      <c r="A367" s="179"/>
      <c r="B367" s="179"/>
      <c r="C367" s="179"/>
      <c r="D367" s="179"/>
      <c r="E367" s="179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</row>
    <row r="368" customFormat="false" ht="15.75" hidden="false" customHeight="true" outlineLevel="0" collapsed="false">
      <c r="A368" s="179"/>
      <c r="B368" s="179"/>
      <c r="C368" s="179"/>
      <c r="D368" s="179"/>
      <c r="E368" s="179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</row>
    <row r="369" customFormat="false" ht="15.75" hidden="false" customHeight="true" outlineLevel="0" collapsed="false">
      <c r="A369" s="179"/>
      <c r="B369" s="179"/>
      <c r="C369" s="179"/>
      <c r="D369" s="179"/>
      <c r="E369" s="179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</row>
    <row r="370" customFormat="false" ht="15.75" hidden="false" customHeight="true" outlineLevel="0" collapsed="false">
      <c r="A370" s="179"/>
      <c r="B370" s="179"/>
      <c r="C370" s="179"/>
      <c r="D370" s="179"/>
      <c r="E370" s="179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</row>
    <row r="371" customFormat="false" ht="15.75" hidden="false" customHeight="true" outlineLevel="0" collapsed="false">
      <c r="A371" s="179"/>
      <c r="B371" s="179"/>
      <c r="C371" s="179"/>
      <c r="D371" s="179"/>
      <c r="E371" s="179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</row>
    <row r="372" customFormat="false" ht="15.75" hidden="false" customHeight="true" outlineLevel="0" collapsed="false">
      <c r="A372" s="179"/>
      <c r="B372" s="179"/>
      <c r="C372" s="179"/>
      <c r="D372" s="179"/>
      <c r="E372" s="179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</row>
    <row r="373" customFormat="false" ht="15.75" hidden="false" customHeight="true" outlineLevel="0" collapsed="false">
      <c r="A373" s="179"/>
      <c r="B373" s="179"/>
      <c r="C373" s="179"/>
      <c r="D373" s="179"/>
      <c r="E373" s="179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</row>
    <row r="374" customFormat="false" ht="15.75" hidden="false" customHeight="true" outlineLevel="0" collapsed="false">
      <c r="A374" s="179"/>
      <c r="B374" s="179"/>
      <c r="C374" s="179"/>
      <c r="D374" s="179"/>
      <c r="E374" s="179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</row>
    <row r="375" customFormat="false" ht="15.75" hidden="false" customHeight="true" outlineLevel="0" collapsed="false">
      <c r="A375" s="179"/>
      <c r="B375" s="179"/>
      <c r="C375" s="179"/>
      <c r="D375" s="179"/>
      <c r="E375" s="179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</row>
    <row r="376" customFormat="false" ht="15.75" hidden="false" customHeight="true" outlineLevel="0" collapsed="false">
      <c r="A376" s="179"/>
      <c r="B376" s="179"/>
      <c r="C376" s="179"/>
      <c r="D376" s="179"/>
      <c r="E376" s="179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</row>
    <row r="377" customFormat="false" ht="15.75" hidden="false" customHeight="true" outlineLevel="0" collapsed="false">
      <c r="A377" s="179"/>
      <c r="B377" s="179"/>
      <c r="C377" s="179"/>
      <c r="D377" s="179"/>
      <c r="E377" s="179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</row>
    <row r="378" customFormat="false" ht="15.75" hidden="false" customHeight="true" outlineLevel="0" collapsed="false">
      <c r="A378" s="179"/>
      <c r="B378" s="179"/>
      <c r="C378" s="179"/>
      <c r="D378" s="179"/>
      <c r="E378" s="179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</row>
    <row r="379" customFormat="false" ht="15.75" hidden="false" customHeight="true" outlineLevel="0" collapsed="false">
      <c r="A379" s="179"/>
      <c r="B379" s="179"/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</row>
    <row r="380" customFormat="false" ht="15.75" hidden="false" customHeight="true" outlineLevel="0" collapsed="false">
      <c r="A380" s="179"/>
      <c r="B380" s="179"/>
      <c r="C380" s="179"/>
      <c r="D380" s="179"/>
      <c r="E380" s="179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</row>
    <row r="381" customFormat="false" ht="15.75" hidden="false" customHeight="true" outlineLevel="0" collapsed="false">
      <c r="A381" s="179"/>
      <c r="B381" s="179"/>
      <c r="C381" s="179"/>
      <c r="D381" s="179"/>
      <c r="E381" s="179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</row>
    <row r="382" customFormat="false" ht="15.75" hidden="false" customHeight="true" outlineLevel="0" collapsed="false">
      <c r="A382" s="179"/>
      <c r="B382" s="179"/>
      <c r="C382" s="179"/>
      <c r="D382" s="179"/>
      <c r="E382" s="179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</row>
    <row r="383" customFormat="false" ht="15.75" hidden="false" customHeight="true" outlineLevel="0" collapsed="false">
      <c r="A383" s="179"/>
      <c r="B383" s="179"/>
      <c r="C383" s="179"/>
      <c r="D383" s="179"/>
      <c r="E383" s="179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</row>
    <row r="384" customFormat="false" ht="15.75" hidden="false" customHeight="true" outlineLevel="0" collapsed="false">
      <c r="A384" s="179"/>
      <c r="B384" s="179"/>
      <c r="C384" s="179"/>
      <c r="D384" s="179"/>
      <c r="E384" s="179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</row>
    <row r="385" customFormat="false" ht="15.75" hidden="false" customHeight="true" outlineLevel="0" collapsed="false">
      <c r="A385" s="179"/>
      <c r="B385" s="179"/>
      <c r="C385" s="179"/>
      <c r="D385" s="179"/>
      <c r="E385" s="179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</row>
    <row r="386" customFormat="false" ht="15.75" hidden="false" customHeight="true" outlineLevel="0" collapsed="false">
      <c r="A386" s="179"/>
      <c r="B386" s="179"/>
      <c r="C386" s="179"/>
      <c r="D386" s="179"/>
      <c r="E386" s="179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</row>
    <row r="387" customFormat="false" ht="15.75" hidden="false" customHeight="true" outlineLevel="0" collapsed="false">
      <c r="A387" s="179"/>
      <c r="B387" s="179"/>
      <c r="C387" s="179"/>
      <c r="D387" s="179"/>
      <c r="E387" s="179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</row>
    <row r="388" customFormat="false" ht="15.75" hidden="false" customHeight="true" outlineLevel="0" collapsed="false">
      <c r="A388" s="179"/>
      <c r="B388" s="179"/>
      <c r="C388" s="179"/>
      <c r="D388" s="179"/>
      <c r="E388" s="179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</row>
    <row r="389" customFormat="false" ht="15.75" hidden="false" customHeight="true" outlineLevel="0" collapsed="false">
      <c r="A389" s="179"/>
      <c r="B389" s="179"/>
      <c r="C389" s="179"/>
      <c r="D389" s="179"/>
      <c r="E389" s="179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</row>
    <row r="390" customFormat="false" ht="15.75" hidden="false" customHeight="true" outlineLevel="0" collapsed="false">
      <c r="A390" s="179"/>
      <c r="B390" s="179"/>
      <c r="C390" s="179"/>
      <c r="D390" s="179"/>
      <c r="E390" s="179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</row>
    <row r="391" customFormat="false" ht="15.75" hidden="false" customHeight="true" outlineLevel="0" collapsed="false">
      <c r="A391" s="179"/>
      <c r="B391" s="179"/>
      <c r="C391" s="179"/>
      <c r="D391" s="179"/>
      <c r="E391" s="179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</row>
    <row r="392" customFormat="false" ht="15.75" hidden="false" customHeight="true" outlineLevel="0" collapsed="false">
      <c r="A392" s="179"/>
      <c r="B392" s="179"/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</row>
    <row r="393" customFormat="false" ht="15.75" hidden="false" customHeight="true" outlineLevel="0" collapsed="false">
      <c r="A393" s="179"/>
      <c r="B393" s="179"/>
      <c r="C393" s="179"/>
      <c r="D393" s="179"/>
      <c r="E393" s="179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  <c r="X393" s="179"/>
      <c r="Y393" s="179"/>
      <c r="Z393" s="179"/>
    </row>
    <row r="394" customFormat="false" ht="15.75" hidden="false" customHeight="true" outlineLevel="0" collapsed="false">
      <c r="A394" s="179"/>
      <c r="B394" s="179"/>
      <c r="C394" s="179"/>
      <c r="D394" s="179"/>
      <c r="E394" s="179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  <c r="X394" s="179"/>
      <c r="Y394" s="179"/>
      <c r="Z394" s="179"/>
    </row>
    <row r="395" customFormat="false" ht="15.75" hidden="false" customHeight="true" outlineLevel="0" collapsed="false">
      <c r="A395" s="179"/>
      <c r="B395" s="179"/>
      <c r="C395" s="179"/>
      <c r="D395" s="179"/>
      <c r="E395" s="179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</row>
    <row r="396" customFormat="false" ht="15.75" hidden="false" customHeight="true" outlineLevel="0" collapsed="false">
      <c r="A396" s="179"/>
      <c r="B396" s="179"/>
      <c r="C396" s="179"/>
      <c r="D396" s="179"/>
      <c r="E396" s="179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  <c r="X396" s="179"/>
      <c r="Y396" s="179"/>
      <c r="Z396" s="179"/>
    </row>
    <row r="397" customFormat="false" ht="15.75" hidden="false" customHeight="true" outlineLevel="0" collapsed="false">
      <c r="A397" s="179"/>
      <c r="B397" s="179"/>
      <c r="C397" s="179"/>
      <c r="D397" s="179"/>
      <c r="E397" s="179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  <c r="X397" s="179"/>
      <c r="Y397" s="179"/>
      <c r="Z397" s="179"/>
    </row>
    <row r="398" customFormat="false" ht="15.75" hidden="false" customHeight="true" outlineLevel="0" collapsed="false">
      <c r="A398" s="179"/>
      <c r="B398" s="179"/>
      <c r="C398" s="179"/>
      <c r="D398" s="179"/>
      <c r="E398" s="179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  <c r="X398" s="179"/>
      <c r="Y398" s="179"/>
      <c r="Z398" s="179"/>
    </row>
    <row r="399" customFormat="false" ht="15.75" hidden="false" customHeight="true" outlineLevel="0" collapsed="false">
      <c r="A399" s="179"/>
      <c r="B399" s="179"/>
      <c r="C399" s="179"/>
      <c r="D399" s="179"/>
      <c r="E399" s="179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  <c r="X399" s="179"/>
      <c r="Y399" s="179"/>
      <c r="Z399" s="179"/>
    </row>
    <row r="400" customFormat="false" ht="15.75" hidden="false" customHeight="true" outlineLevel="0" collapsed="false">
      <c r="A400" s="179"/>
      <c r="B400" s="179"/>
      <c r="C400" s="179"/>
      <c r="D400" s="179"/>
      <c r="E400" s="179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  <c r="X400" s="179"/>
      <c r="Y400" s="179"/>
      <c r="Z400" s="179"/>
    </row>
    <row r="401" customFormat="false" ht="15.75" hidden="false" customHeight="true" outlineLevel="0" collapsed="false">
      <c r="A401" s="179"/>
      <c r="B401" s="179"/>
      <c r="C401" s="179"/>
      <c r="D401" s="179"/>
      <c r="E401" s="179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  <c r="X401" s="179"/>
      <c r="Y401" s="179"/>
      <c r="Z401" s="179"/>
    </row>
    <row r="402" customFormat="false" ht="15.75" hidden="false" customHeight="true" outlineLevel="0" collapsed="false">
      <c r="A402" s="179"/>
      <c r="B402" s="179"/>
      <c r="C402" s="179"/>
      <c r="D402" s="179"/>
      <c r="E402" s="179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</row>
    <row r="403" customFormat="false" ht="15.75" hidden="false" customHeight="true" outlineLevel="0" collapsed="false">
      <c r="A403" s="179"/>
      <c r="B403" s="179"/>
      <c r="C403" s="179"/>
      <c r="D403" s="179"/>
      <c r="E403" s="179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</row>
    <row r="404" customFormat="false" ht="15.75" hidden="false" customHeight="true" outlineLevel="0" collapsed="false">
      <c r="A404" s="179"/>
      <c r="B404" s="179"/>
      <c r="C404" s="179"/>
      <c r="D404" s="179"/>
      <c r="E404" s="179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</row>
    <row r="405" customFormat="false" ht="15.75" hidden="false" customHeight="true" outlineLevel="0" collapsed="false">
      <c r="A405" s="179"/>
      <c r="B405" s="179"/>
      <c r="C405" s="179"/>
      <c r="D405" s="179"/>
      <c r="E405" s="179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</row>
    <row r="406" customFormat="false" ht="15.75" hidden="false" customHeight="true" outlineLevel="0" collapsed="false">
      <c r="A406" s="179"/>
      <c r="B406" s="179"/>
      <c r="C406" s="179"/>
      <c r="D406" s="179"/>
      <c r="E406" s="179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</row>
    <row r="407" customFormat="false" ht="15.75" hidden="false" customHeight="true" outlineLevel="0" collapsed="false">
      <c r="A407" s="179"/>
      <c r="B407" s="179"/>
      <c r="C407" s="179"/>
      <c r="D407" s="179"/>
      <c r="E407" s="179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</row>
    <row r="408" customFormat="false" ht="15.75" hidden="false" customHeight="true" outlineLevel="0" collapsed="false">
      <c r="A408" s="179"/>
      <c r="B408" s="179"/>
      <c r="C408" s="179"/>
      <c r="D408" s="179"/>
      <c r="E408" s="179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</row>
    <row r="409" customFormat="false" ht="15.75" hidden="false" customHeight="true" outlineLevel="0" collapsed="false">
      <c r="A409" s="179"/>
      <c r="B409" s="179"/>
      <c r="C409" s="179"/>
      <c r="D409" s="179"/>
      <c r="E409" s="179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</row>
    <row r="410" customFormat="false" ht="15.75" hidden="false" customHeight="true" outlineLevel="0" collapsed="false">
      <c r="A410" s="179"/>
      <c r="B410" s="179"/>
      <c r="C410" s="179"/>
      <c r="D410" s="179"/>
      <c r="E410" s="179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</row>
    <row r="411" customFormat="false" ht="15.75" hidden="false" customHeight="true" outlineLevel="0" collapsed="false">
      <c r="A411" s="179"/>
      <c r="B411" s="179"/>
      <c r="C411" s="179"/>
      <c r="D411" s="179"/>
      <c r="E411" s="179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</row>
    <row r="412" customFormat="false" ht="15.75" hidden="false" customHeight="true" outlineLevel="0" collapsed="false">
      <c r="A412" s="179"/>
      <c r="B412" s="179"/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79"/>
      <c r="Z412" s="179"/>
    </row>
    <row r="413" customFormat="false" ht="15.75" hidden="false" customHeight="true" outlineLevel="0" collapsed="false">
      <c r="A413" s="179"/>
      <c r="B413" s="179"/>
      <c r="C413" s="179"/>
      <c r="D413" s="179"/>
      <c r="E413" s="179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  <c r="X413" s="179"/>
      <c r="Y413" s="179"/>
      <c r="Z413" s="179"/>
    </row>
    <row r="414" customFormat="false" ht="15.75" hidden="false" customHeight="true" outlineLevel="0" collapsed="false">
      <c r="A414" s="179"/>
      <c r="B414" s="179"/>
      <c r="C414" s="179"/>
      <c r="D414" s="179"/>
      <c r="E414" s="179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  <c r="X414" s="179"/>
      <c r="Y414" s="179"/>
      <c r="Z414" s="179"/>
    </row>
    <row r="415" customFormat="false" ht="15.75" hidden="false" customHeight="true" outlineLevel="0" collapsed="false">
      <c r="A415" s="179"/>
      <c r="B415" s="179"/>
      <c r="C415" s="179"/>
      <c r="D415" s="179"/>
      <c r="E415" s="179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  <c r="X415" s="179"/>
      <c r="Y415" s="179"/>
      <c r="Z415" s="179"/>
    </row>
    <row r="416" customFormat="false" ht="15.75" hidden="false" customHeight="true" outlineLevel="0" collapsed="false">
      <c r="A416" s="179"/>
      <c r="B416" s="179"/>
      <c r="C416" s="179"/>
      <c r="D416" s="179"/>
      <c r="E416" s="179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  <c r="X416" s="179"/>
      <c r="Y416" s="179"/>
      <c r="Z416" s="179"/>
    </row>
    <row r="417" customFormat="false" ht="15.75" hidden="false" customHeight="true" outlineLevel="0" collapsed="false">
      <c r="A417" s="179"/>
      <c r="B417" s="179"/>
      <c r="C417" s="179"/>
      <c r="D417" s="179"/>
      <c r="E417" s="179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  <c r="X417" s="179"/>
      <c r="Y417" s="179"/>
      <c r="Z417" s="179"/>
    </row>
    <row r="418" customFormat="false" ht="15.75" hidden="false" customHeight="true" outlineLevel="0" collapsed="false">
      <c r="A418" s="179"/>
      <c r="B418" s="179"/>
      <c r="C418" s="179"/>
      <c r="D418" s="179"/>
      <c r="E418" s="179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  <c r="X418" s="179"/>
      <c r="Y418" s="179"/>
      <c r="Z418" s="179"/>
    </row>
    <row r="419" customFormat="false" ht="15.75" hidden="false" customHeight="true" outlineLevel="0" collapsed="false">
      <c r="A419" s="179"/>
      <c r="B419" s="179"/>
      <c r="C419" s="179"/>
      <c r="D419" s="179"/>
      <c r="E419" s="179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  <c r="X419" s="179"/>
      <c r="Y419" s="179"/>
      <c r="Z419" s="179"/>
    </row>
    <row r="420" customFormat="false" ht="15.75" hidden="false" customHeight="true" outlineLevel="0" collapsed="false">
      <c r="A420" s="179"/>
      <c r="B420" s="179"/>
      <c r="C420" s="179"/>
      <c r="D420" s="179"/>
      <c r="E420" s="179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</row>
    <row r="421" customFormat="false" ht="15.75" hidden="false" customHeight="true" outlineLevel="0" collapsed="false">
      <c r="A421" s="179"/>
      <c r="B421" s="179"/>
      <c r="C421" s="179"/>
      <c r="D421" s="179"/>
      <c r="E421" s="179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</row>
    <row r="422" customFormat="false" ht="15.75" hidden="false" customHeight="true" outlineLevel="0" collapsed="false">
      <c r="A422" s="179"/>
      <c r="B422" s="179"/>
      <c r="C422" s="179"/>
      <c r="D422" s="179"/>
      <c r="E422" s="179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</row>
    <row r="423" customFormat="false" ht="15.75" hidden="false" customHeight="true" outlineLevel="0" collapsed="false">
      <c r="A423" s="179"/>
      <c r="B423" s="179"/>
      <c r="C423" s="179"/>
      <c r="D423" s="179"/>
      <c r="E423" s="179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</row>
    <row r="424" customFormat="false" ht="15.75" hidden="false" customHeight="true" outlineLevel="0" collapsed="false">
      <c r="A424" s="179"/>
      <c r="B424" s="179"/>
      <c r="C424" s="179"/>
      <c r="D424" s="179"/>
      <c r="E424" s="179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</row>
    <row r="425" customFormat="false" ht="15.75" hidden="false" customHeight="true" outlineLevel="0" collapsed="false">
      <c r="A425" s="179"/>
      <c r="B425" s="179"/>
      <c r="C425" s="179"/>
      <c r="D425" s="179"/>
      <c r="E425" s="179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</row>
    <row r="426" customFormat="false" ht="15.75" hidden="false" customHeight="true" outlineLevel="0" collapsed="false">
      <c r="A426" s="179"/>
      <c r="B426" s="179"/>
      <c r="C426" s="179"/>
      <c r="D426" s="179"/>
      <c r="E426" s="179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</row>
    <row r="427" customFormat="false" ht="15.75" hidden="false" customHeight="true" outlineLevel="0" collapsed="false">
      <c r="A427" s="179"/>
      <c r="B427" s="179"/>
      <c r="C427" s="179"/>
      <c r="D427" s="179"/>
      <c r="E427" s="179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</row>
    <row r="428" customFormat="false" ht="15.75" hidden="false" customHeight="true" outlineLevel="0" collapsed="false">
      <c r="A428" s="179"/>
      <c r="B428" s="179"/>
      <c r="C428" s="179"/>
      <c r="D428" s="179"/>
      <c r="E428" s="179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</row>
    <row r="429" customFormat="false" ht="15.75" hidden="false" customHeight="true" outlineLevel="0" collapsed="false">
      <c r="A429" s="179"/>
      <c r="B429" s="179"/>
      <c r="C429" s="179"/>
      <c r="D429" s="179"/>
      <c r="E429" s="179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</row>
    <row r="430" customFormat="false" ht="15.75" hidden="false" customHeight="true" outlineLevel="0" collapsed="false">
      <c r="A430" s="179"/>
      <c r="B430" s="179"/>
      <c r="C430" s="179"/>
      <c r="D430" s="179"/>
      <c r="E430" s="179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</row>
    <row r="431" customFormat="false" ht="15.75" hidden="false" customHeight="true" outlineLevel="0" collapsed="false">
      <c r="A431" s="179"/>
      <c r="B431" s="179"/>
      <c r="C431" s="179"/>
      <c r="D431" s="179"/>
      <c r="E431" s="179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</row>
    <row r="432" customFormat="false" ht="15.75" hidden="false" customHeight="true" outlineLevel="0" collapsed="false">
      <c r="A432" s="179"/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</row>
    <row r="433" customFormat="false" ht="15.75" hidden="false" customHeight="true" outlineLevel="0" collapsed="false">
      <c r="A433" s="179"/>
      <c r="B433" s="179"/>
      <c r="C433" s="179"/>
      <c r="D433" s="179"/>
      <c r="E433" s="179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</row>
    <row r="434" customFormat="false" ht="15.75" hidden="false" customHeight="true" outlineLevel="0" collapsed="false">
      <c r="A434" s="179"/>
      <c r="B434" s="179"/>
      <c r="C434" s="179"/>
      <c r="D434" s="179"/>
      <c r="E434" s="179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</row>
    <row r="435" customFormat="false" ht="15.75" hidden="false" customHeight="true" outlineLevel="0" collapsed="false">
      <c r="A435" s="179"/>
      <c r="B435" s="179"/>
      <c r="C435" s="179"/>
      <c r="D435" s="179"/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</row>
    <row r="436" customFormat="false" ht="15.75" hidden="false" customHeight="true" outlineLevel="0" collapsed="false">
      <c r="A436" s="179"/>
      <c r="B436" s="179"/>
      <c r="C436" s="179"/>
      <c r="D436" s="179"/>
      <c r="E436" s="179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</row>
    <row r="437" customFormat="false" ht="15.75" hidden="false" customHeight="true" outlineLevel="0" collapsed="false">
      <c r="A437" s="179"/>
      <c r="B437" s="179"/>
      <c r="C437" s="179"/>
      <c r="D437" s="179"/>
      <c r="E437" s="179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</row>
    <row r="438" customFormat="false" ht="15.75" hidden="false" customHeight="true" outlineLevel="0" collapsed="false">
      <c r="A438" s="179"/>
      <c r="B438" s="179"/>
      <c r="C438" s="179"/>
      <c r="D438" s="179"/>
      <c r="E438" s="179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</row>
    <row r="439" customFormat="false" ht="15.75" hidden="false" customHeight="true" outlineLevel="0" collapsed="false">
      <c r="A439" s="179"/>
      <c r="B439" s="179"/>
      <c r="C439" s="179"/>
      <c r="D439" s="179"/>
      <c r="E439" s="179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</row>
    <row r="440" customFormat="false" ht="15.75" hidden="false" customHeight="true" outlineLevel="0" collapsed="false">
      <c r="A440" s="179"/>
      <c r="B440" s="179"/>
      <c r="C440" s="179"/>
      <c r="D440" s="179"/>
      <c r="E440" s="179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</row>
    <row r="441" customFormat="false" ht="15.75" hidden="false" customHeight="true" outlineLevel="0" collapsed="false">
      <c r="A441" s="179"/>
      <c r="B441" s="179"/>
      <c r="C441" s="179"/>
      <c r="D441" s="179"/>
      <c r="E441" s="179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</row>
    <row r="442" customFormat="false" ht="15.75" hidden="false" customHeight="true" outlineLevel="0" collapsed="false">
      <c r="A442" s="179"/>
      <c r="B442" s="179"/>
      <c r="C442" s="179"/>
      <c r="D442" s="179"/>
      <c r="E442" s="179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</row>
    <row r="443" customFormat="false" ht="15.75" hidden="false" customHeight="true" outlineLevel="0" collapsed="false">
      <c r="A443" s="179"/>
      <c r="B443" s="179"/>
      <c r="C443" s="179"/>
      <c r="D443" s="179"/>
      <c r="E443" s="179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</row>
    <row r="444" customFormat="false" ht="15.75" hidden="false" customHeight="true" outlineLevel="0" collapsed="false">
      <c r="A444" s="179"/>
      <c r="B444" s="179"/>
      <c r="C444" s="179"/>
      <c r="D444" s="179"/>
      <c r="E444" s="179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</row>
    <row r="445" customFormat="false" ht="15.75" hidden="false" customHeight="true" outlineLevel="0" collapsed="false">
      <c r="A445" s="179"/>
      <c r="B445" s="179"/>
      <c r="C445" s="179"/>
      <c r="D445" s="179"/>
      <c r="E445" s="179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</row>
    <row r="446" customFormat="false" ht="15.75" hidden="false" customHeight="true" outlineLevel="0" collapsed="false">
      <c r="A446" s="179"/>
      <c r="B446" s="179"/>
      <c r="C446" s="179"/>
      <c r="D446" s="179"/>
      <c r="E446" s="179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</row>
    <row r="447" customFormat="false" ht="15.75" hidden="false" customHeight="true" outlineLevel="0" collapsed="false">
      <c r="A447" s="179"/>
      <c r="B447" s="179"/>
      <c r="C447" s="179"/>
      <c r="D447" s="179"/>
      <c r="E447" s="179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  <c r="X447" s="179"/>
      <c r="Y447" s="179"/>
      <c r="Z447" s="179"/>
    </row>
    <row r="448" customFormat="false" ht="15.75" hidden="false" customHeight="true" outlineLevel="0" collapsed="false">
      <c r="A448" s="179"/>
      <c r="B448" s="179"/>
      <c r="C448" s="179"/>
      <c r="D448" s="179"/>
      <c r="E448" s="179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  <c r="X448" s="179"/>
      <c r="Y448" s="179"/>
      <c r="Z448" s="179"/>
    </row>
    <row r="449" customFormat="false" ht="15.75" hidden="false" customHeight="true" outlineLevel="0" collapsed="false">
      <c r="A449" s="179"/>
      <c r="B449" s="179"/>
      <c r="C449" s="179"/>
      <c r="D449" s="179"/>
      <c r="E449" s="179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  <c r="X449" s="179"/>
      <c r="Y449" s="179"/>
      <c r="Z449" s="179"/>
    </row>
    <row r="450" customFormat="false" ht="15.75" hidden="false" customHeight="true" outlineLevel="0" collapsed="false">
      <c r="A450" s="179"/>
      <c r="B450" s="179"/>
      <c r="C450" s="179"/>
      <c r="D450" s="179"/>
      <c r="E450" s="179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  <c r="X450" s="179"/>
      <c r="Y450" s="179"/>
      <c r="Z450" s="179"/>
    </row>
    <row r="451" customFormat="false" ht="15.75" hidden="false" customHeight="true" outlineLevel="0" collapsed="false">
      <c r="A451" s="179"/>
      <c r="B451" s="179"/>
      <c r="C451" s="179"/>
      <c r="D451" s="179"/>
      <c r="E451" s="179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  <c r="X451" s="179"/>
      <c r="Y451" s="179"/>
      <c r="Z451" s="179"/>
    </row>
    <row r="452" customFormat="false" ht="15.75" hidden="false" customHeight="true" outlineLevel="0" collapsed="false">
      <c r="A452" s="179"/>
      <c r="B452" s="179"/>
      <c r="C452" s="179"/>
      <c r="D452" s="179"/>
      <c r="E452" s="179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  <c r="X452" s="179"/>
      <c r="Y452" s="179"/>
      <c r="Z452" s="179"/>
    </row>
    <row r="453" customFormat="false" ht="15.75" hidden="false" customHeight="true" outlineLevel="0" collapsed="false">
      <c r="A453" s="179"/>
      <c r="B453" s="179"/>
      <c r="C453" s="179"/>
      <c r="D453" s="179"/>
      <c r="E453" s="179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  <c r="X453" s="179"/>
      <c r="Y453" s="179"/>
      <c r="Z453" s="179"/>
    </row>
    <row r="454" customFormat="false" ht="15.75" hidden="false" customHeight="true" outlineLevel="0" collapsed="false">
      <c r="A454" s="179"/>
      <c r="B454" s="179"/>
      <c r="C454" s="179"/>
      <c r="D454" s="179"/>
      <c r="E454" s="179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  <c r="X454" s="179"/>
      <c r="Y454" s="179"/>
      <c r="Z454" s="179"/>
    </row>
    <row r="455" customFormat="false" ht="15.75" hidden="false" customHeight="true" outlineLevel="0" collapsed="false">
      <c r="A455" s="179"/>
      <c r="B455" s="179"/>
      <c r="C455" s="179"/>
      <c r="D455" s="179"/>
      <c r="E455" s="179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  <c r="X455" s="179"/>
      <c r="Y455" s="179"/>
      <c r="Z455" s="179"/>
    </row>
    <row r="456" customFormat="false" ht="15.75" hidden="false" customHeight="true" outlineLevel="0" collapsed="false">
      <c r="A456" s="179"/>
      <c r="B456" s="179"/>
      <c r="C456" s="179"/>
      <c r="D456" s="179"/>
      <c r="E456" s="179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</row>
    <row r="457" customFormat="false" ht="15.75" hidden="false" customHeight="true" outlineLevel="0" collapsed="false">
      <c r="A457" s="179"/>
      <c r="B457" s="179"/>
      <c r="C457" s="179"/>
      <c r="D457" s="179"/>
      <c r="E457" s="179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</row>
    <row r="458" customFormat="false" ht="15.75" hidden="false" customHeight="true" outlineLevel="0" collapsed="false">
      <c r="A458" s="179"/>
      <c r="B458" s="179"/>
      <c r="C458" s="179"/>
      <c r="D458" s="179"/>
      <c r="E458" s="179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</row>
    <row r="459" customFormat="false" ht="15.75" hidden="false" customHeight="true" outlineLevel="0" collapsed="false">
      <c r="A459" s="179"/>
      <c r="B459" s="179"/>
      <c r="C459" s="179"/>
      <c r="D459" s="179"/>
      <c r="E459" s="179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</row>
    <row r="460" customFormat="false" ht="15.75" hidden="false" customHeight="true" outlineLevel="0" collapsed="false">
      <c r="A460" s="179"/>
      <c r="B460" s="179"/>
      <c r="C460" s="179"/>
      <c r="D460" s="179"/>
      <c r="E460" s="179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</row>
    <row r="461" customFormat="false" ht="15.75" hidden="false" customHeight="true" outlineLevel="0" collapsed="false">
      <c r="A461" s="179"/>
      <c r="B461" s="179"/>
      <c r="C461" s="179"/>
      <c r="D461" s="179"/>
      <c r="E461" s="179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</row>
    <row r="462" customFormat="false" ht="15.75" hidden="false" customHeight="true" outlineLevel="0" collapsed="false">
      <c r="A462" s="179"/>
      <c r="B462" s="179"/>
      <c r="C462" s="179"/>
      <c r="D462" s="179"/>
      <c r="E462" s="179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</row>
    <row r="463" customFormat="false" ht="15.75" hidden="false" customHeight="true" outlineLevel="0" collapsed="false">
      <c r="A463" s="179"/>
      <c r="B463" s="179"/>
      <c r="C463" s="179"/>
      <c r="D463" s="179"/>
      <c r="E463" s="179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</row>
    <row r="464" customFormat="false" ht="15.75" hidden="false" customHeight="true" outlineLevel="0" collapsed="false">
      <c r="A464" s="179"/>
      <c r="B464" s="179"/>
      <c r="C464" s="179"/>
      <c r="D464" s="179"/>
      <c r="E464" s="179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</row>
    <row r="465" customFormat="false" ht="15.75" hidden="false" customHeight="true" outlineLevel="0" collapsed="false">
      <c r="A465" s="179"/>
      <c r="B465" s="179"/>
      <c r="C465" s="179"/>
      <c r="D465" s="179"/>
      <c r="E465" s="179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79"/>
      <c r="Z465" s="179"/>
    </row>
    <row r="466" customFormat="false" ht="15.75" hidden="false" customHeight="true" outlineLevel="0" collapsed="false">
      <c r="A466" s="179"/>
      <c r="B466" s="179"/>
      <c r="C466" s="179"/>
      <c r="D466" s="179"/>
      <c r="E466" s="179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  <c r="X466" s="179"/>
      <c r="Y466" s="179"/>
      <c r="Z466" s="179"/>
    </row>
    <row r="467" customFormat="false" ht="15.75" hidden="false" customHeight="true" outlineLevel="0" collapsed="false">
      <c r="A467" s="179"/>
      <c r="B467" s="179"/>
      <c r="C467" s="179"/>
      <c r="D467" s="179"/>
      <c r="E467" s="179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  <c r="X467" s="179"/>
      <c r="Y467" s="179"/>
      <c r="Z467" s="179"/>
    </row>
    <row r="468" customFormat="false" ht="15.75" hidden="false" customHeight="true" outlineLevel="0" collapsed="false">
      <c r="A468" s="179"/>
      <c r="B468" s="179"/>
      <c r="C468" s="179"/>
      <c r="D468" s="179"/>
      <c r="E468" s="179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  <c r="X468" s="179"/>
      <c r="Y468" s="179"/>
      <c r="Z468" s="179"/>
    </row>
    <row r="469" customFormat="false" ht="15.75" hidden="false" customHeight="true" outlineLevel="0" collapsed="false">
      <c r="A469" s="179"/>
      <c r="B469" s="179"/>
      <c r="C469" s="179"/>
      <c r="D469" s="179"/>
      <c r="E469" s="179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  <c r="X469" s="179"/>
      <c r="Y469" s="179"/>
      <c r="Z469" s="179"/>
    </row>
    <row r="470" customFormat="false" ht="15.75" hidden="false" customHeight="true" outlineLevel="0" collapsed="false">
      <c r="A470" s="179"/>
      <c r="B470" s="179"/>
      <c r="C470" s="179"/>
      <c r="D470" s="179"/>
      <c r="E470" s="179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  <c r="X470" s="179"/>
      <c r="Y470" s="179"/>
      <c r="Z470" s="179"/>
    </row>
    <row r="471" customFormat="false" ht="15.75" hidden="false" customHeight="true" outlineLevel="0" collapsed="false">
      <c r="A471" s="179"/>
      <c r="B471" s="179"/>
      <c r="C471" s="179"/>
      <c r="D471" s="179"/>
      <c r="E471" s="179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  <c r="X471" s="179"/>
      <c r="Y471" s="179"/>
      <c r="Z471" s="179"/>
    </row>
    <row r="472" customFormat="false" ht="15.75" hidden="false" customHeight="true" outlineLevel="0" collapsed="false">
      <c r="A472" s="179"/>
      <c r="B472" s="179"/>
      <c r="C472" s="179"/>
      <c r="D472" s="179"/>
      <c r="E472" s="179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  <c r="X472" s="179"/>
      <c r="Y472" s="179"/>
      <c r="Z472" s="179"/>
    </row>
    <row r="473" customFormat="false" ht="15.75" hidden="false" customHeight="true" outlineLevel="0" collapsed="false">
      <c r="A473" s="179"/>
      <c r="B473" s="179"/>
      <c r="C473" s="179"/>
      <c r="D473" s="179"/>
      <c r="E473" s="179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  <c r="X473" s="179"/>
      <c r="Y473" s="179"/>
      <c r="Z473" s="179"/>
    </row>
    <row r="474" customFormat="false" ht="15.75" hidden="false" customHeight="true" outlineLevel="0" collapsed="false">
      <c r="A474" s="179"/>
      <c r="B474" s="179"/>
      <c r="C474" s="179"/>
      <c r="D474" s="179"/>
      <c r="E474" s="179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</row>
    <row r="475" customFormat="false" ht="15.75" hidden="false" customHeight="true" outlineLevel="0" collapsed="false">
      <c r="A475" s="179"/>
      <c r="B475" s="179"/>
      <c r="C475" s="179"/>
      <c r="D475" s="179"/>
      <c r="E475" s="179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</row>
    <row r="476" customFormat="false" ht="15.75" hidden="false" customHeight="true" outlineLevel="0" collapsed="false">
      <c r="A476" s="179"/>
      <c r="B476" s="179"/>
      <c r="C476" s="179"/>
      <c r="D476" s="179"/>
      <c r="E476" s="179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</row>
    <row r="477" customFormat="false" ht="15.75" hidden="false" customHeight="true" outlineLevel="0" collapsed="false">
      <c r="A477" s="179"/>
      <c r="B477" s="179"/>
      <c r="C477" s="179"/>
      <c r="D477" s="179"/>
      <c r="E477" s="179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</row>
    <row r="478" customFormat="false" ht="15.75" hidden="false" customHeight="true" outlineLevel="0" collapsed="false">
      <c r="A478" s="179"/>
      <c r="B478" s="179"/>
      <c r="C478" s="179"/>
      <c r="D478" s="179"/>
      <c r="E478" s="179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</row>
    <row r="479" customFormat="false" ht="15.75" hidden="false" customHeight="true" outlineLevel="0" collapsed="false">
      <c r="A479" s="179"/>
      <c r="B479" s="179"/>
      <c r="C479" s="179"/>
      <c r="D479" s="179"/>
      <c r="E479" s="179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</row>
    <row r="480" customFormat="false" ht="15.75" hidden="false" customHeight="true" outlineLevel="0" collapsed="false">
      <c r="A480" s="179"/>
      <c r="B480" s="179"/>
      <c r="C480" s="179"/>
      <c r="D480" s="179"/>
      <c r="E480" s="179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</row>
    <row r="481" customFormat="false" ht="15.75" hidden="false" customHeight="true" outlineLevel="0" collapsed="false">
      <c r="A481" s="179"/>
      <c r="B481" s="179"/>
      <c r="C481" s="179"/>
      <c r="D481" s="179"/>
      <c r="E481" s="179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</row>
    <row r="482" customFormat="false" ht="15.75" hidden="false" customHeight="true" outlineLevel="0" collapsed="false">
      <c r="A482" s="179"/>
      <c r="B482" s="179"/>
      <c r="C482" s="179"/>
      <c r="D482" s="179"/>
      <c r="E482" s="179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</row>
    <row r="483" customFormat="false" ht="15.75" hidden="false" customHeight="true" outlineLevel="0" collapsed="false">
      <c r="A483" s="179"/>
      <c r="B483" s="179"/>
      <c r="C483" s="179"/>
      <c r="D483" s="179"/>
      <c r="E483" s="179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  <c r="X483" s="179"/>
      <c r="Y483" s="179"/>
      <c r="Z483" s="179"/>
    </row>
    <row r="484" customFormat="false" ht="15.75" hidden="false" customHeight="true" outlineLevel="0" collapsed="false">
      <c r="A484" s="179"/>
      <c r="B484" s="179"/>
      <c r="C484" s="179"/>
      <c r="D484" s="179"/>
      <c r="E484" s="179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  <c r="X484" s="179"/>
      <c r="Y484" s="179"/>
      <c r="Z484" s="179"/>
    </row>
    <row r="485" customFormat="false" ht="15.75" hidden="false" customHeight="true" outlineLevel="0" collapsed="false">
      <c r="A485" s="179"/>
      <c r="B485" s="179"/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</row>
    <row r="486" customFormat="false" ht="15.75" hidden="false" customHeight="true" outlineLevel="0" collapsed="false">
      <c r="A486" s="179"/>
      <c r="B486" s="179"/>
      <c r="C486" s="179"/>
      <c r="D486" s="179"/>
      <c r="E486" s="179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  <c r="X486" s="179"/>
      <c r="Y486" s="179"/>
      <c r="Z486" s="179"/>
    </row>
    <row r="487" customFormat="false" ht="15.75" hidden="false" customHeight="true" outlineLevel="0" collapsed="false">
      <c r="A487" s="179"/>
      <c r="B487" s="179"/>
      <c r="C487" s="179"/>
      <c r="D487" s="179"/>
      <c r="E487" s="179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  <c r="X487" s="179"/>
      <c r="Y487" s="179"/>
      <c r="Z487" s="179"/>
    </row>
    <row r="488" customFormat="false" ht="15.75" hidden="false" customHeight="true" outlineLevel="0" collapsed="false">
      <c r="A488" s="179"/>
      <c r="B488" s="179"/>
      <c r="C488" s="179"/>
      <c r="D488" s="179"/>
      <c r="E488" s="179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  <c r="X488" s="179"/>
      <c r="Y488" s="179"/>
      <c r="Z488" s="179"/>
    </row>
    <row r="489" customFormat="false" ht="15.75" hidden="false" customHeight="true" outlineLevel="0" collapsed="false">
      <c r="A489" s="179"/>
      <c r="B489" s="179"/>
      <c r="C489" s="179"/>
      <c r="D489" s="179"/>
      <c r="E489" s="179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  <c r="X489" s="179"/>
      <c r="Y489" s="179"/>
      <c r="Z489" s="179"/>
    </row>
    <row r="490" customFormat="false" ht="15.75" hidden="false" customHeight="true" outlineLevel="0" collapsed="false">
      <c r="A490" s="179"/>
      <c r="B490" s="179"/>
      <c r="C490" s="179"/>
      <c r="D490" s="179"/>
      <c r="E490" s="179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  <c r="X490" s="179"/>
      <c r="Y490" s="179"/>
      <c r="Z490" s="179"/>
    </row>
    <row r="491" customFormat="false" ht="15.75" hidden="false" customHeight="true" outlineLevel="0" collapsed="false">
      <c r="A491" s="179"/>
      <c r="B491" s="179"/>
      <c r="C491" s="179"/>
      <c r="D491" s="179"/>
      <c r="E491" s="179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  <c r="X491" s="179"/>
      <c r="Y491" s="179"/>
      <c r="Z491" s="179"/>
    </row>
    <row r="492" customFormat="false" ht="15.75" hidden="false" customHeight="true" outlineLevel="0" collapsed="false">
      <c r="A492" s="179"/>
      <c r="B492" s="179"/>
      <c r="C492" s="179"/>
      <c r="D492" s="179"/>
      <c r="E492" s="179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</row>
    <row r="493" customFormat="false" ht="15.75" hidden="false" customHeight="true" outlineLevel="0" collapsed="false">
      <c r="A493" s="179"/>
      <c r="B493" s="179"/>
      <c r="C493" s="179"/>
      <c r="D493" s="179"/>
      <c r="E493" s="179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</row>
    <row r="494" customFormat="false" ht="15.75" hidden="false" customHeight="true" outlineLevel="0" collapsed="false">
      <c r="A494" s="179"/>
      <c r="B494" s="179"/>
      <c r="C494" s="179"/>
      <c r="D494" s="179"/>
      <c r="E494" s="179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</row>
    <row r="495" customFormat="false" ht="15.75" hidden="false" customHeight="true" outlineLevel="0" collapsed="false">
      <c r="A495" s="179"/>
      <c r="B495" s="179"/>
      <c r="C495" s="179"/>
      <c r="D495" s="179"/>
      <c r="E495" s="179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</row>
    <row r="496" customFormat="false" ht="15.75" hidden="false" customHeight="true" outlineLevel="0" collapsed="false">
      <c r="A496" s="179"/>
      <c r="B496" s="179"/>
      <c r="C496" s="179"/>
      <c r="D496" s="179"/>
      <c r="E496" s="179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</row>
    <row r="497" customFormat="false" ht="15.75" hidden="false" customHeight="true" outlineLevel="0" collapsed="false">
      <c r="A497" s="179"/>
      <c r="B497" s="179"/>
      <c r="C497" s="179"/>
      <c r="D497" s="179"/>
      <c r="E497" s="179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</row>
    <row r="498" customFormat="false" ht="15.75" hidden="false" customHeight="true" outlineLevel="0" collapsed="false">
      <c r="A498" s="179"/>
      <c r="B498" s="179"/>
      <c r="C498" s="179"/>
      <c r="D498" s="179"/>
      <c r="E498" s="179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</row>
    <row r="499" customFormat="false" ht="15.75" hidden="false" customHeight="true" outlineLevel="0" collapsed="false">
      <c r="A499" s="179"/>
      <c r="B499" s="179"/>
      <c r="C499" s="179"/>
      <c r="D499" s="179"/>
      <c r="E499" s="179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</row>
    <row r="500" customFormat="false" ht="15.75" hidden="false" customHeight="true" outlineLevel="0" collapsed="false">
      <c r="A500" s="179"/>
      <c r="B500" s="179"/>
      <c r="C500" s="179"/>
      <c r="D500" s="179"/>
      <c r="E500" s="179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</row>
    <row r="501" customFormat="false" ht="15.75" hidden="false" customHeight="true" outlineLevel="0" collapsed="false">
      <c r="A501" s="179"/>
      <c r="B501" s="179"/>
      <c r="C501" s="179"/>
      <c r="D501" s="179"/>
      <c r="E501" s="179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  <c r="X501" s="179"/>
      <c r="Y501" s="179"/>
      <c r="Z501" s="179"/>
    </row>
    <row r="502" customFormat="false" ht="15.75" hidden="false" customHeight="true" outlineLevel="0" collapsed="false">
      <c r="A502" s="179"/>
      <c r="B502" s="179"/>
      <c r="C502" s="179"/>
      <c r="D502" s="179"/>
      <c r="E502" s="179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  <c r="X502" s="179"/>
      <c r="Y502" s="179"/>
      <c r="Z502" s="179"/>
    </row>
    <row r="503" customFormat="false" ht="15.75" hidden="false" customHeight="true" outlineLevel="0" collapsed="false">
      <c r="A503" s="179"/>
      <c r="B503" s="179"/>
      <c r="C503" s="179"/>
      <c r="D503" s="179"/>
      <c r="E503" s="179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  <c r="X503" s="179"/>
      <c r="Y503" s="179"/>
      <c r="Z503" s="179"/>
    </row>
    <row r="504" customFormat="false" ht="15.75" hidden="false" customHeight="true" outlineLevel="0" collapsed="false">
      <c r="A504" s="179"/>
      <c r="B504" s="179"/>
      <c r="C504" s="179"/>
      <c r="D504" s="179"/>
      <c r="E504" s="179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  <c r="X504" s="179"/>
      <c r="Y504" s="179"/>
      <c r="Z504" s="179"/>
    </row>
    <row r="505" customFormat="false" ht="15.75" hidden="false" customHeight="true" outlineLevel="0" collapsed="false">
      <c r="A505" s="179"/>
      <c r="B505" s="179"/>
      <c r="C505" s="179"/>
      <c r="D505" s="179"/>
      <c r="E505" s="179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  <c r="X505" s="179"/>
      <c r="Y505" s="179"/>
      <c r="Z505" s="179"/>
    </row>
    <row r="506" customFormat="false" ht="15.75" hidden="false" customHeight="true" outlineLevel="0" collapsed="false">
      <c r="A506" s="179"/>
      <c r="B506" s="179"/>
      <c r="C506" s="179"/>
      <c r="D506" s="179"/>
      <c r="E506" s="179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  <c r="X506" s="179"/>
      <c r="Y506" s="179"/>
      <c r="Z506" s="179"/>
    </row>
    <row r="507" customFormat="false" ht="15.75" hidden="false" customHeight="true" outlineLevel="0" collapsed="false">
      <c r="A507" s="179"/>
      <c r="B507" s="179"/>
      <c r="C507" s="179"/>
      <c r="D507" s="179"/>
      <c r="E507" s="179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  <c r="X507" s="179"/>
      <c r="Y507" s="179"/>
      <c r="Z507" s="179"/>
    </row>
    <row r="508" customFormat="false" ht="15.75" hidden="false" customHeight="true" outlineLevel="0" collapsed="false">
      <c r="A508" s="179"/>
      <c r="B508" s="179"/>
      <c r="C508" s="179"/>
      <c r="D508" s="179"/>
      <c r="E508" s="179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  <c r="X508" s="179"/>
      <c r="Y508" s="179"/>
      <c r="Z508" s="179"/>
    </row>
    <row r="509" customFormat="false" ht="15.75" hidden="false" customHeight="true" outlineLevel="0" collapsed="false">
      <c r="A509" s="179"/>
      <c r="B509" s="179"/>
      <c r="C509" s="179"/>
      <c r="D509" s="179"/>
      <c r="E509" s="179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  <c r="X509" s="179"/>
      <c r="Y509" s="179"/>
      <c r="Z509" s="179"/>
    </row>
    <row r="510" customFormat="false" ht="15.75" hidden="false" customHeight="true" outlineLevel="0" collapsed="false">
      <c r="A510" s="179"/>
      <c r="B510" s="179"/>
      <c r="C510" s="179"/>
      <c r="D510" s="179"/>
      <c r="E510" s="179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</row>
    <row r="511" customFormat="false" ht="15.75" hidden="false" customHeight="true" outlineLevel="0" collapsed="false">
      <c r="A511" s="179"/>
      <c r="B511" s="179"/>
      <c r="C511" s="179"/>
      <c r="D511" s="179"/>
      <c r="E511" s="179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</row>
    <row r="512" customFormat="false" ht="15.75" hidden="false" customHeight="true" outlineLevel="0" collapsed="false">
      <c r="A512" s="179"/>
      <c r="B512" s="179"/>
      <c r="C512" s="179"/>
      <c r="D512" s="179"/>
      <c r="E512" s="179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</row>
    <row r="513" customFormat="false" ht="15.75" hidden="false" customHeight="true" outlineLevel="0" collapsed="false">
      <c r="A513" s="179"/>
      <c r="B513" s="179"/>
      <c r="C513" s="179"/>
      <c r="D513" s="179"/>
      <c r="E513" s="179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</row>
    <row r="514" customFormat="false" ht="15.75" hidden="false" customHeight="true" outlineLevel="0" collapsed="false">
      <c r="A514" s="179"/>
      <c r="B514" s="179"/>
      <c r="C514" s="179"/>
      <c r="D514" s="179"/>
      <c r="E514" s="179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</row>
    <row r="515" customFormat="false" ht="15.75" hidden="false" customHeight="true" outlineLevel="0" collapsed="false">
      <c r="A515" s="179"/>
      <c r="B515" s="179"/>
      <c r="C515" s="179"/>
      <c r="D515" s="179"/>
      <c r="E515" s="179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</row>
    <row r="516" customFormat="false" ht="15.75" hidden="false" customHeight="true" outlineLevel="0" collapsed="false">
      <c r="A516" s="179"/>
      <c r="B516" s="179"/>
      <c r="C516" s="179"/>
      <c r="D516" s="179"/>
      <c r="E516" s="179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</row>
    <row r="517" customFormat="false" ht="15.75" hidden="false" customHeight="true" outlineLevel="0" collapsed="false">
      <c r="A517" s="179"/>
      <c r="B517" s="179"/>
      <c r="C517" s="179"/>
      <c r="D517" s="179"/>
      <c r="E517" s="179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</row>
    <row r="518" customFormat="false" ht="15.75" hidden="false" customHeight="true" outlineLevel="0" collapsed="false">
      <c r="A518" s="179"/>
      <c r="B518" s="179"/>
      <c r="C518" s="179"/>
      <c r="D518" s="179"/>
      <c r="E518" s="179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</row>
    <row r="519" customFormat="false" ht="15.75" hidden="false" customHeight="true" outlineLevel="0" collapsed="false">
      <c r="A519" s="179"/>
      <c r="B519" s="179"/>
      <c r="C519" s="179"/>
      <c r="D519" s="179"/>
      <c r="E519" s="179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  <c r="X519" s="179"/>
      <c r="Y519" s="179"/>
      <c r="Z519" s="179"/>
    </row>
    <row r="520" customFormat="false" ht="15.75" hidden="false" customHeight="true" outlineLevel="0" collapsed="false">
      <c r="A520" s="179"/>
      <c r="B520" s="179"/>
      <c r="C520" s="179"/>
      <c r="D520" s="179"/>
      <c r="E520" s="179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  <c r="X520" s="179"/>
      <c r="Y520" s="179"/>
      <c r="Z520" s="179"/>
    </row>
    <row r="521" customFormat="false" ht="15.75" hidden="false" customHeight="true" outlineLevel="0" collapsed="false">
      <c r="A521" s="179"/>
      <c r="B521" s="179"/>
      <c r="C521" s="179"/>
      <c r="D521" s="179"/>
      <c r="E521" s="179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  <c r="X521" s="179"/>
      <c r="Y521" s="179"/>
      <c r="Z521" s="179"/>
    </row>
    <row r="522" customFormat="false" ht="15.75" hidden="false" customHeight="true" outlineLevel="0" collapsed="false">
      <c r="A522" s="179"/>
      <c r="B522" s="179"/>
      <c r="C522" s="179"/>
      <c r="D522" s="179"/>
      <c r="E522" s="179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</row>
    <row r="523" customFormat="false" ht="15.75" hidden="false" customHeight="true" outlineLevel="0" collapsed="false">
      <c r="A523" s="179"/>
      <c r="B523" s="179"/>
      <c r="C523" s="179"/>
      <c r="D523" s="179"/>
      <c r="E523" s="179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  <c r="X523" s="179"/>
      <c r="Y523" s="179"/>
      <c r="Z523" s="179"/>
    </row>
    <row r="524" customFormat="false" ht="15.75" hidden="false" customHeight="true" outlineLevel="0" collapsed="false">
      <c r="A524" s="179"/>
      <c r="B524" s="179"/>
      <c r="C524" s="179"/>
      <c r="D524" s="179"/>
      <c r="E524" s="179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79"/>
      <c r="Z524" s="179"/>
    </row>
    <row r="525" customFormat="false" ht="15.75" hidden="false" customHeight="true" outlineLevel="0" collapsed="false">
      <c r="A525" s="179"/>
      <c r="B525" s="179"/>
      <c r="C525" s="179"/>
      <c r="D525" s="179"/>
      <c r="E525" s="179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  <c r="X525" s="179"/>
      <c r="Y525" s="179"/>
      <c r="Z525" s="179"/>
    </row>
    <row r="526" customFormat="false" ht="15.75" hidden="false" customHeight="true" outlineLevel="0" collapsed="false">
      <c r="A526" s="179"/>
      <c r="B526" s="179"/>
      <c r="C526" s="179"/>
      <c r="D526" s="179"/>
      <c r="E526" s="179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</row>
    <row r="527" customFormat="false" ht="15.75" hidden="false" customHeight="true" outlineLevel="0" collapsed="false">
      <c r="A527" s="179"/>
      <c r="B527" s="179"/>
      <c r="C527" s="179"/>
      <c r="D527" s="179"/>
      <c r="E527" s="179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  <c r="X527" s="179"/>
      <c r="Y527" s="179"/>
      <c r="Z527" s="179"/>
    </row>
    <row r="528" customFormat="false" ht="15.75" hidden="false" customHeight="true" outlineLevel="0" collapsed="false">
      <c r="A528" s="179"/>
      <c r="B528" s="179"/>
      <c r="C528" s="179"/>
      <c r="D528" s="179"/>
      <c r="E528" s="179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</row>
    <row r="529" customFormat="false" ht="15.75" hidden="false" customHeight="true" outlineLevel="0" collapsed="false">
      <c r="A529" s="179"/>
      <c r="B529" s="179"/>
      <c r="C529" s="179"/>
      <c r="D529" s="179"/>
      <c r="E529" s="179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</row>
    <row r="530" customFormat="false" ht="15.75" hidden="false" customHeight="true" outlineLevel="0" collapsed="false">
      <c r="A530" s="179"/>
      <c r="B530" s="179"/>
      <c r="C530" s="179"/>
      <c r="D530" s="179"/>
      <c r="E530" s="179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</row>
    <row r="531" customFormat="false" ht="15.75" hidden="false" customHeight="true" outlineLevel="0" collapsed="false">
      <c r="A531" s="179"/>
      <c r="B531" s="179"/>
      <c r="C531" s="179"/>
      <c r="D531" s="179"/>
      <c r="E531" s="179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</row>
    <row r="532" customFormat="false" ht="15.75" hidden="false" customHeight="true" outlineLevel="0" collapsed="false">
      <c r="A532" s="179"/>
      <c r="B532" s="179"/>
      <c r="C532" s="179"/>
      <c r="D532" s="179"/>
      <c r="E532" s="179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</row>
    <row r="533" customFormat="false" ht="15.75" hidden="false" customHeight="true" outlineLevel="0" collapsed="false">
      <c r="A533" s="179"/>
      <c r="B533" s="179"/>
      <c r="C533" s="179"/>
      <c r="D533" s="179"/>
      <c r="E533" s="179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</row>
    <row r="534" customFormat="false" ht="15.75" hidden="false" customHeight="true" outlineLevel="0" collapsed="false">
      <c r="A534" s="179"/>
      <c r="B534" s="179"/>
      <c r="C534" s="179"/>
      <c r="D534" s="179"/>
      <c r="E534" s="179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</row>
    <row r="535" customFormat="false" ht="15.75" hidden="false" customHeight="true" outlineLevel="0" collapsed="false">
      <c r="A535" s="179"/>
      <c r="B535" s="179"/>
      <c r="C535" s="179"/>
      <c r="D535" s="179"/>
      <c r="E535" s="179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</row>
    <row r="536" customFormat="false" ht="15.75" hidden="false" customHeight="true" outlineLevel="0" collapsed="false">
      <c r="A536" s="179"/>
      <c r="B536" s="179"/>
      <c r="C536" s="179"/>
      <c r="D536" s="179"/>
      <c r="E536" s="179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</row>
    <row r="537" customFormat="false" ht="15.75" hidden="false" customHeight="true" outlineLevel="0" collapsed="false">
      <c r="A537" s="179"/>
      <c r="B537" s="179"/>
      <c r="C537" s="179"/>
      <c r="D537" s="179"/>
      <c r="E537" s="179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  <c r="X537" s="179"/>
      <c r="Y537" s="179"/>
      <c r="Z537" s="179"/>
    </row>
    <row r="538" customFormat="false" ht="15.75" hidden="false" customHeight="true" outlineLevel="0" collapsed="false">
      <c r="A538" s="179"/>
      <c r="B538" s="179"/>
      <c r="C538" s="179"/>
      <c r="D538" s="179"/>
      <c r="E538" s="179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  <c r="X538" s="179"/>
      <c r="Y538" s="179"/>
      <c r="Z538" s="179"/>
    </row>
    <row r="539" customFormat="false" ht="15.75" hidden="false" customHeight="true" outlineLevel="0" collapsed="false">
      <c r="A539" s="179"/>
      <c r="B539" s="179"/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</row>
    <row r="540" customFormat="false" ht="15.75" hidden="false" customHeight="true" outlineLevel="0" collapsed="false">
      <c r="A540" s="179"/>
      <c r="B540" s="179"/>
      <c r="C540" s="179"/>
      <c r="D540" s="179"/>
      <c r="E540" s="179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  <c r="X540" s="179"/>
      <c r="Y540" s="179"/>
      <c r="Z540" s="179"/>
    </row>
    <row r="541" customFormat="false" ht="15.75" hidden="false" customHeight="true" outlineLevel="0" collapsed="false">
      <c r="A541" s="179"/>
      <c r="B541" s="179"/>
      <c r="C541" s="179"/>
      <c r="D541" s="179"/>
      <c r="E541" s="179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  <c r="X541" s="179"/>
      <c r="Y541" s="179"/>
      <c r="Z541" s="179"/>
    </row>
    <row r="542" customFormat="false" ht="15.75" hidden="false" customHeight="true" outlineLevel="0" collapsed="false">
      <c r="A542" s="179"/>
      <c r="B542" s="179"/>
      <c r="C542" s="179"/>
      <c r="D542" s="179"/>
      <c r="E542" s="179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  <c r="X542" s="179"/>
      <c r="Y542" s="179"/>
      <c r="Z542" s="179"/>
    </row>
    <row r="543" customFormat="false" ht="15.75" hidden="false" customHeight="true" outlineLevel="0" collapsed="false">
      <c r="A543" s="179"/>
      <c r="B543" s="179"/>
      <c r="C543" s="179"/>
      <c r="D543" s="179"/>
      <c r="E543" s="179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  <c r="X543" s="179"/>
      <c r="Y543" s="179"/>
      <c r="Z543" s="179"/>
    </row>
    <row r="544" customFormat="false" ht="15.75" hidden="false" customHeight="true" outlineLevel="0" collapsed="false">
      <c r="A544" s="179"/>
      <c r="B544" s="179"/>
      <c r="C544" s="179"/>
      <c r="D544" s="179"/>
      <c r="E544" s="179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  <c r="X544" s="179"/>
      <c r="Y544" s="179"/>
      <c r="Z544" s="179"/>
    </row>
    <row r="545" customFormat="false" ht="15.75" hidden="false" customHeight="true" outlineLevel="0" collapsed="false">
      <c r="A545" s="179"/>
      <c r="B545" s="179"/>
      <c r="C545" s="179"/>
      <c r="D545" s="179"/>
      <c r="E545" s="179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  <c r="X545" s="179"/>
      <c r="Y545" s="179"/>
      <c r="Z545" s="179"/>
    </row>
    <row r="546" customFormat="false" ht="15.75" hidden="false" customHeight="true" outlineLevel="0" collapsed="false">
      <c r="A546" s="179"/>
      <c r="B546" s="179"/>
      <c r="C546" s="179"/>
      <c r="D546" s="179"/>
      <c r="E546" s="179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</row>
    <row r="547" customFormat="false" ht="15.75" hidden="false" customHeight="true" outlineLevel="0" collapsed="false">
      <c r="A547" s="179"/>
      <c r="B547" s="179"/>
      <c r="C547" s="179"/>
      <c r="D547" s="179"/>
      <c r="E547" s="179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</row>
    <row r="548" customFormat="false" ht="15.75" hidden="false" customHeight="true" outlineLevel="0" collapsed="false">
      <c r="A548" s="179"/>
      <c r="B548" s="179"/>
      <c r="C548" s="179"/>
      <c r="D548" s="179"/>
      <c r="E548" s="179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</row>
    <row r="549" customFormat="false" ht="15.75" hidden="false" customHeight="true" outlineLevel="0" collapsed="false">
      <c r="A549" s="179"/>
      <c r="B549" s="179"/>
      <c r="C549" s="179"/>
      <c r="D549" s="179"/>
      <c r="E549" s="179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</row>
    <row r="550" customFormat="false" ht="15.75" hidden="false" customHeight="true" outlineLevel="0" collapsed="false">
      <c r="A550" s="179"/>
      <c r="B550" s="179"/>
      <c r="C550" s="179"/>
      <c r="D550" s="179"/>
      <c r="E550" s="179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</row>
    <row r="551" customFormat="false" ht="15.75" hidden="false" customHeight="true" outlineLevel="0" collapsed="false">
      <c r="A551" s="179"/>
      <c r="B551" s="179"/>
      <c r="C551" s="179"/>
      <c r="D551" s="179"/>
      <c r="E551" s="179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</row>
    <row r="552" customFormat="false" ht="15.75" hidden="false" customHeight="true" outlineLevel="0" collapsed="false">
      <c r="A552" s="179"/>
      <c r="B552" s="179"/>
      <c r="C552" s="179"/>
      <c r="D552" s="179"/>
      <c r="E552" s="179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</row>
    <row r="553" customFormat="false" ht="15.75" hidden="false" customHeight="true" outlineLevel="0" collapsed="false">
      <c r="A553" s="179"/>
      <c r="B553" s="179"/>
      <c r="C553" s="179"/>
      <c r="D553" s="179"/>
      <c r="E553" s="179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</row>
    <row r="554" customFormat="false" ht="15.75" hidden="false" customHeight="true" outlineLevel="0" collapsed="false">
      <c r="A554" s="179"/>
      <c r="B554" s="179"/>
      <c r="C554" s="179"/>
      <c r="D554" s="179"/>
      <c r="E554" s="179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</row>
    <row r="555" customFormat="false" ht="15.75" hidden="false" customHeight="true" outlineLevel="0" collapsed="false">
      <c r="A555" s="179"/>
      <c r="B555" s="179"/>
      <c r="C555" s="179"/>
      <c r="D555" s="179"/>
      <c r="E555" s="179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  <c r="X555" s="179"/>
      <c r="Y555" s="179"/>
      <c r="Z555" s="179"/>
    </row>
    <row r="556" customFormat="false" ht="15.75" hidden="false" customHeight="true" outlineLevel="0" collapsed="false">
      <c r="A556" s="179"/>
      <c r="B556" s="179"/>
      <c r="C556" s="179"/>
      <c r="D556" s="179"/>
      <c r="E556" s="179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  <c r="X556" s="179"/>
      <c r="Y556" s="179"/>
      <c r="Z556" s="179"/>
    </row>
    <row r="557" customFormat="false" ht="15.75" hidden="false" customHeight="true" outlineLevel="0" collapsed="false">
      <c r="A557" s="179"/>
      <c r="B557" s="179"/>
      <c r="C557" s="179"/>
      <c r="D557" s="179"/>
      <c r="E557" s="179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  <c r="X557" s="179"/>
      <c r="Y557" s="179"/>
      <c r="Z557" s="179"/>
    </row>
    <row r="558" customFormat="false" ht="15.75" hidden="false" customHeight="true" outlineLevel="0" collapsed="false">
      <c r="A558" s="179"/>
      <c r="B558" s="179"/>
      <c r="C558" s="179"/>
      <c r="D558" s="179"/>
      <c r="E558" s="179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  <c r="X558" s="179"/>
      <c r="Y558" s="179"/>
      <c r="Z558" s="179"/>
    </row>
    <row r="559" customFormat="false" ht="15.75" hidden="false" customHeight="true" outlineLevel="0" collapsed="false">
      <c r="A559" s="179"/>
      <c r="B559" s="179"/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179"/>
      <c r="Y559" s="179"/>
      <c r="Z559" s="179"/>
    </row>
    <row r="560" customFormat="false" ht="15.75" hidden="false" customHeight="true" outlineLevel="0" collapsed="false">
      <c r="A560" s="179"/>
      <c r="B560" s="179"/>
      <c r="C560" s="179"/>
      <c r="D560" s="179"/>
      <c r="E560" s="179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  <c r="X560" s="179"/>
      <c r="Y560" s="179"/>
      <c r="Z560" s="179"/>
    </row>
    <row r="561" customFormat="false" ht="15.75" hidden="false" customHeight="true" outlineLevel="0" collapsed="false">
      <c r="A561" s="179"/>
      <c r="B561" s="179"/>
      <c r="C561" s="179"/>
      <c r="D561" s="179"/>
      <c r="E561" s="179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  <c r="X561" s="179"/>
      <c r="Y561" s="179"/>
      <c r="Z561" s="179"/>
    </row>
    <row r="562" customFormat="false" ht="15.75" hidden="false" customHeight="true" outlineLevel="0" collapsed="false">
      <c r="A562" s="179"/>
      <c r="B562" s="179"/>
      <c r="C562" s="179"/>
      <c r="D562" s="179"/>
      <c r="E562" s="179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  <c r="X562" s="179"/>
      <c r="Y562" s="179"/>
      <c r="Z562" s="179"/>
    </row>
    <row r="563" customFormat="false" ht="15.75" hidden="false" customHeight="true" outlineLevel="0" collapsed="false">
      <c r="A563" s="179"/>
      <c r="B563" s="179"/>
      <c r="C563" s="179"/>
      <c r="D563" s="179"/>
      <c r="E563" s="179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  <c r="X563" s="179"/>
      <c r="Y563" s="179"/>
      <c r="Z563" s="179"/>
    </row>
    <row r="564" customFormat="false" ht="15.75" hidden="false" customHeight="true" outlineLevel="0" collapsed="false">
      <c r="A564" s="179"/>
      <c r="B564" s="179"/>
      <c r="C564" s="179"/>
      <c r="D564" s="179"/>
      <c r="E564" s="179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</row>
    <row r="565" customFormat="false" ht="15.75" hidden="false" customHeight="true" outlineLevel="0" collapsed="false">
      <c r="A565" s="179"/>
      <c r="B565" s="179"/>
      <c r="C565" s="179"/>
      <c r="D565" s="179"/>
      <c r="E565" s="179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</row>
    <row r="566" customFormat="false" ht="15.75" hidden="false" customHeight="true" outlineLevel="0" collapsed="false">
      <c r="A566" s="179"/>
      <c r="B566" s="179"/>
      <c r="C566" s="179"/>
      <c r="D566" s="179"/>
      <c r="E566" s="179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</row>
    <row r="567" customFormat="false" ht="15.75" hidden="false" customHeight="true" outlineLevel="0" collapsed="false">
      <c r="A567" s="179"/>
      <c r="B567" s="179"/>
      <c r="C567" s="179"/>
      <c r="D567" s="179"/>
      <c r="E567" s="179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</row>
    <row r="568" customFormat="false" ht="15.75" hidden="false" customHeight="true" outlineLevel="0" collapsed="false">
      <c r="A568" s="179"/>
      <c r="B568" s="179"/>
      <c r="C568" s="179"/>
      <c r="D568" s="179"/>
      <c r="E568" s="179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</row>
    <row r="569" customFormat="false" ht="15.75" hidden="false" customHeight="true" outlineLevel="0" collapsed="false">
      <c r="A569" s="179"/>
      <c r="B569" s="179"/>
      <c r="C569" s="179"/>
      <c r="D569" s="179"/>
      <c r="E569" s="179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</row>
    <row r="570" customFormat="false" ht="15.75" hidden="false" customHeight="true" outlineLevel="0" collapsed="false">
      <c r="A570" s="179"/>
      <c r="B570" s="179"/>
      <c r="C570" s="179"/>
      <c r="D570" s="179"/>
      <c r="E570" s="179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</row>
    <row r="571" customFormat="false" ht="15.75" hidden="false" customHeight="true" outlineLevel="0" collapsed="false">
      <c r="A571" s="179"/>
      <c r="B571" s="179"/>
      <c r="C571" s="179"/>
      <c r="D571" s="179"/>
      <c r="E571" s="179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</row>
    <row r="572" customFormat="false" ht="15.75" hidden="false" customHeight="true" outlineLevel="0" collapsed="false">
      <c r="A572" s="179"/>
      <c r="B572" s="179"/>
      <c r="C572" s="179"/>
      <c r="D572" s="179"/>
      <c r="E572" s="179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</row>
    <row r="573" customFormat="false" ht="15.75" hidden="false" customHeight="true" outlineLevel="0" collapsed="false">
      <c r="A573" s="179"/>
      <c r="B573" s="179"/>
      <c r="C573" s="179"/>
      <c r="D573" s="179"/>
      <c r="E573" s="179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  <c r="X573" s="179"/>
      <c r="Y573" s="179"/>
      <c r="Z573" s="179"/>
    </row>
    <row r="574" customFormat="false" ht="15.75" hidden="false" customHeight="true" outlineLevel="0" collapsed="false">
      <c r="A574" s="179"/>
      <c r="B574" s="179"/>
      <c r="C574" s="179"/>
      <c r="D574" s="179"/>
      <c r="E574" s="179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  <c r="X574" s="179"/>
      <c r="Y574" s="179"/>
      <c r="Z574" s="179"/>
    </row>
    <row r="575" customFormat="false" ht="15.75" hidden="false" customHeight="true" outlineLevel="0" collapsed="false">
      <c r="A575" s="179"/>
      <c r="B575" s="179"/>
      <c r="C575" s="179"/>
      <c r="D575" s="179"/>
      <c r="E575" s="179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79"/>
      <c r="Z575" s="179"/>
    </row>
    <row r="576" customFormat="false" ht="15.75" hidden="false" customHeight="true" outlineLevel="0" collapsed="false">
      <c r="A576" s="179"/>
      <c r="B576" s="179"/>
      <c r="C576" s="179"/>
      <c r="D576" s="179"/>
      <c r="E576" s="179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  <c r="X576" s="179"/>
      <c r="Y576" s="179"/>
      <c r="Z576" s="179"/>
    </row>
    <row r="577" customFormat="false" ht="15.75" hidden="false" customHeight="true" outlineLevel="0" collapsed="false">
      <c r="A577" s="179"/>
      <c r="B577" s="179"/>
      <c r="C577" s="179"/>
      <c r="D577" s="179"/>
      <c r="E577" s="179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  <c r="X577" s="179"/>
      <c r="Y577" s="179"/>
      <c r="Z577" s="179"/>
    </row>
    <row r="578" customFormat="false" ht="15.75" hidden="false" customHeight="true" outlineLevel="0" collapsed="false">
      <c r="A578" s="179"/>
      <c r="B578" s="179"/>
      <c r="C578" s="179"/>
      <c r="D578" s="179"/>
      <c r="E578" s="179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  <c r="X578" s="179"/>
      <c r="Y578" s="179"/>
      <c r="Z578" s="179"/>
    </row>
    <row r="579" customFormat="false" ht="15.75" hidden="false" customHeight="true" outlineLevel="0" collapsed="false">
      <c r="A579" s="179"/>
      <c r="B579" s="179"/>
      <c r="C579" s="179"/>
      <c r="D579" s="179"/>
      <c r="E579" s="179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  <c r="X579" s="179"/>
      <c r="Y579" s="179"/>
      <c r="Z579" s="179"/>
    </row>
    <row r="580" customFormat="false" ht="15.75" hidden="false" customHeight="true" outlineLevel="0" collapsed="false">
      <c r="A580" s="179"/>
      <c r="B580" s="179"/>
      <c r="C580" s="179"/>
      <c r="D580" s="179"/>
      <c r="E580" s="179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</row>
    <row r="581" customFormat="false" ht="15.75" hidden="false" customHeight="true" outlineLevel="0" collapsed="false">
      <c r="A581" s="179"/>
      <c r="B581" s="179"/>
      <c r="C581" s="179"/>
      <c r="D581" s="179"/>
      <c r="E581" s="179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</row>
    <row r="582" customFormat="false" ht="15.75" hidden="false" customHeight="true" outlineLevel="0" collapsed="false">
      <c r="A582" s="179"/>
      <c r="B582" s="179"/>
      <c r="C582" s="179"/>
      <c r="D582" s="179"/>
      <c r="E582" s="179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</row>
    <row r="583" customFormat="false" ht="15.75" hidden="false" customHeight="true" outlineLevel="0" collapsed="false">
      <c r="A583" s="179"/>
      <c r="B583" s="179"/>
      <c r="C583" s="179"/>
      <c r="D583" s="179"/>
      <c r="E583" s="179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</row>
    <row r="584" customFormat="false" ht="15.75" hidden="false" customHeight="true" outlineLevel="0" collapsed="false">
      <c r="A584" s="179"/>
      <c r="B584" s="179"/>
      <c r="C584" s="179"/>
      <c r="D584" s="179"/>
      <c r="E584" s="179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</row>
    <row r="585" customFormat="false" ht="15.75" hidden="false" customHeight="true" outlineLevel="0" collapsed="false">
      <c r="A585" s="179"/>
      <c r="B585" s="179"/>
      <c r="C585" s="179"/>
      <c r="D585" s="179"/>
      <c r="E585" s="179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</row>
    <row r="586" customFormat="false" ht="15.75" hidden="false" customHeight="true" outlineLevel="0" collapsed="false">
      <c r="A586" s="179"/>
      <c r="B586" s="179"/>
      <c r="C586" s="179"/>
      <c r="D586" s="179"/>
      <c r="E586" s="179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</row>
    <row r="587" customFormat="false" ht="15.75" hidden="false" customHeight="true" outlineLevel="0" collapsed="false">
      <c r="A587" s="179"/>
      <c r="B587" s="179"/>
      <c r="C587" s="179"/>
      <c r="D587" s="179"/>
      <c r="E587" s="179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</row>
    <row r="588" customFormat="false" ht="15.75" hidden="false" customHeight="true" outlineLevel="0" collapsed="false">
      <c r="A588" s="179"/>
      <c r="B588" s="179"/>
      <c r="C588" s="179"/>
      <c r="D588" s="179"/>
      <c r="E588" s="179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</row>
    <row r="589" customFormat="false" ht="15.75" hidden="false" customHeight="true" outlineLevel="0" collapsed="false">
      <c r="A589" s="179"/>
      <c r="B589" s="179"/>
      <c r="C589" s="179"/>
      <c r="D589" s="179"/>
      <c r="E589" s="179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</row>
    <row r="590" customFormat="false" ht="15.75" hidden="false" customHeight="true" outlineLevel="0" collapsed="false">
      <c r="A590" s="179"/>
      <c r="B590" s="179"/>
      <c r="C590" s="179"/>
      <c r="D590" s="179"/>
      <c r="E590" s="179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</row>
    <row r="591" customFormat="false" ht="15.75" hidden="false" customHeight="true" outlineLevel="0" collapsed="false">
      <c r="A591" s="179"/>
      <c r="B591" s="179"/>
      <c r="C591" s="179"/>
      <c r="D591" s="179"/>
      <c r="E591" s="179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  <c r="X591" s="179"/>
      <c r="Y591" s="179"/>
      <c r="Z591" s="179"/>
    </row>
    <row r="592" customFormat="false" ht="15.75" hidden="false" customHeight="true" outlineLevel="0" collapsed="false">
      <c r="A592" s="179"/>
      <c r="B592" s="179"/>
      <c r="C592" s="179"/>
      <c r="D592" s="179"/>
      <c r="E592" s="179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  <c r="X592" s="179"/>
      <c r="Y592" s="179"/>
      <c r="Z592" s="179"/>
    </row>
    <row r="593" customFormat="false" ht="15.75" hidden="false" customHeight="true" outlineLevel="0" collapsed="false">
      <c r="A593" s="179"/>
      <c r="B593" s="179"/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</row>
    <row r="594" customFormat="false" ht="15.75" hidden="false" customHeight="true" outlineLevel="0" collapsed="false">
      <c r="A594" s="179"/>
      <c r="B594" s="179"/>
      <c r="C594" s="179"/>
      <c r="D594" s="179"/>
      <c r="E594" s="179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  <c r="X594" s="179"/>
      <c r="Y594" s="179"/>
      <c r="Z594" s="179"/>
    </row>
    <row r="595" customFormat="false" ht="15.75" hidden="false" customHeight="true" outlineLevel="0" collapsed="false">
      <c r="A595" s="179"/>
      <c r="B595" s="179"/>
      <c r="C595" s="179"/>
      <c r="D595" s="179"/>
      <c r="E595" s="179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  <c r="X595" s="179"/>
      <c r="Y595" s="179"/>
      <c r="Z595" s="179"/>
    </row>
    <row r="596" customFormat="false" ht="15.75" hidden="false" customHeight="true" outlineLevel="0" collapsed="false">
      <c r="A596" s="179"/>
      <c r="B596" s="179"/>
      <c r="C596" s="179"/>
      <c r="D596" s="179"/>
      <c r="E596" s="179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  <c r="X596" s="179"/>
      <c r="Y596" s="179"/>
      <c r="Z596" s="179"/>
    </row>
    <row r="597" customFormat="false" ht="15.75" hidden="false" customHeight="true" outlineLevel="0" collapsed="false">
      <c r="A597" s="179"/>
      <c r="B597" s="179"/>
      <c r="C597" s="179"/>
      <c r="D597" s="179"/>
      <c r="E597" s="179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  <c r="X597" s="179"/>
      <c r="Y597" s="179"/>
      <c r="Z597" s="179"/>
    </row>
    <row r="598" customFormat="false" ht="15.75" hidden="false" customHeight="true" outlineLevel="0" collapsed="false">
      <c r="A598" s="179"/>
      <c r="B598" s="179"/>
      <c r="C598" s="179"/>
      <c r="D598" s="179"/>
      <c r="E598" s="179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  <c r="X598" s="179"/>
      <c r="Y598" s="179"/>
      <c r="Z598" s="179"/>
    </row>
    <row r="599" customFormat="false" ht="15.75" hidden="false" customHeight="true" outlineLevel="0" collapsed="false">
      <c r="A599" s="179"/>
      <c r="B599" s="179"/>
      <c r="C599" s="179"/>
      <c r="D599" s="179"/>
      <c r="E599" s="179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  <c r="X599" s="179"/>
      <c r="Y599" s="179"/>
      <c r="Z599" s="179"/>
    </row>
    <row r="600" customFormat="false" ht="15.75" hidden="false" customHeight="true" outlineLevel="0" collapsed="false">
      <c r="A600" s="179"/>
      <c r="B600" s="179"/>
      <c r="C600" s="179"/>
      <c r="D600" s="179"/>
      <c r="E600" s="179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</row>
    <row r="601" customFormat="false" ht="15.75" hidden="false" customHeight="true" outlineLevel="0" collapsed="false">
      <c r="A601" s="179"/>
      <c r="B601" s="179"/>
      <c r="C601" s="179"/>
      <c r="D601" s="179"/>
      <c r="E601" s="179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</row>
    <row r="602" customFormat="false" ht="15.75" hidden="false" customHeight="true" outlineLevel="0" collapsed="false">
      <c r="A602" s="179"/>
      <c r="B602" s="179"/>
      <c r="C602" s="179"/>
      <c r="D602" s="179"/>
      <c r="E602" s="179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</row>
    <row r="603" customFormat="false" ht="15.75" hidden="false" customHeight="true" outlineLevel="0" collapsed="false">
      <c r="A603" s="179"/>
      <c r="B603" s="179"/>
      <c r="C603" s="179"/>
      <c r="D603" s="179"/>
      <c r="E603" s="179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</row>
    <row r="604" customFormat="false" ht="15.75" hidden="false" customHeight="true" outlineLevel="0" collapsed="false">
      <c r="A604" s="179"/>
      <c r="B604" s="179"/>
      <c r="C604" s="179"/>
      <c r="D604" s="179"/>
      <c r="E604" s="179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</row>
    <row r="605" customFormat="false" ht="15.75" hidden="false" customHeight="true" outlineLevel="0" collapsed="false">
      <c r="A605" s="179"/>
      <c r="B605" s="179"/>
      <c r="C605" s="179"/>
      <c r="D605" s="179"/>
      <c r="E605" s="179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</row>
    <row r="606" customFormat="false" ht="15.75" hidden="false" customHeight="true" outlineLevel="0" collapsed="false">
      <c r="A606" s="179"/>
      <c r="B606" s="179"/>
      <c r="C606" s="179"/>
      <c r="D606" s="179"/>
      <c r="E606" s="179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</row>
    <row r="607" customFormat="false" ht="15.75" hidden="false" customHeight="true" outlineLevel="0" collapsed="false">
      <c r="A607" s="179"/>
      <c r="B607" s="179"/>
      <c r="C607" s="179"/>
      <c r="D607" s="179"/>
      <c r="E607" s="179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</row>
    <row r="608" customFormat="false" ht="15.75" hidden="false" customHeight="true" outlineLevel="0" collapsed="false">
      <c r="A608" s="179"/>
      <c r="B608" s="179"/>
      <c r="C608" s="179"/>
      <c r="D608" s="179"/>
      <c r="E608" s="179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</row>
    <row r="609" customFormat="false" ht="15.75" hidden="false" customHeight="true" outlineLevel="0" collapsed="false">
      <c r="A609" s="179"/>
      <c r="B609" s="179"/>
      <c r="C609" s="179"/>
      <c r="D609" s="179"/>
      <c r="E609" s="179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</row>
    <row r="610" customFormat="false" ht="15.75" hidden="false" customHeight="true" outlineLevel="0" collapsed="false">
      <c r="A610" s="179"/>
      <c r="B610" s="179"/>
      <c r="C610" s="179"/>
      <c r="D610" s="179"/>
      <c r="E610" s="179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  <c r="X610" s="179"/>
      <c r="Y610" s="179"/>
      <c r="Z610" s="179"/>
    </row>
    <row r="611" customFormat="false" ht="15.75" hidden="false" customHeight="true" outlineLevel="0" collapsed="false">
      <c r="A611" s="179"/>
      <c r="B611" s="179"/>
      <c r="C611" s="179"/>
      <c r="D611" s="179"/>
      <c r="E611" s="179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  <c r="X611" s="179"/>
      <c r="Y611" s="179"/>
      <c r="Z611" s="179"/>
    </row>
    <row r="612" customFormat="false" ht="15.75" hidden="false" customHeight="true" outlineLevel="0" collapsed="false">
      <c r="A612" s="179"/>
      <c r="B612" s="179"/>
      <c r="C612" s="179"/>
      <c r="D612" s="179"/>
      <c r="E612" s="179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  <c r="X612" s="179"/>
      <c r="Y612" s="179"/>
      <c r="Z612" s="179"/>
    </row>
    <row r="613" customFormat="false" ht="15.75" hidden="false" customHeight="true" outlineLevel="0" collapsed="false">
      <c r="A613" s="179"/>
      <c r="B613" s="179"/>
      <c r="C613" s="179"/>
      <c r="D613" s="179"/>
      <c r="E613" s="179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  <c r="X613" s="179"/>
      <c r="Y613" s="179"/>
      <c r="Z613" s="179"/>
    </row>
    <row r="614" customFormat="false" ht="15.75" hidden="false" customHeight="true" outlineLevel="0" collapsed="false">
      <c r="A614" s="179"/>
      <c r="B614" s="179"/>
      <c r="C614" s="179"/>
      <c r="D614" s="179"/>
      <c r="E614" s="179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  <c r="X614" s="179"/>
      <c r="Y614" s="179"/>
      <c r="Z614" s="179"/>
    </row>
    <row r="615" customFormat="false" ht="15.75" hidden="false" customHeight="true" outlineLevel="0" collapsed="false">
      <c r="A615" s="179"/>
      <c r="B615" s="179"/>
      <c r="C615" s="179"/>
      <c r="D615" s="179"/>
      <c r="E615" s="179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  <c r="X615" s="179"/>
      <c r="Y615" s="179"/>
      <c r="Z615" s="179"/>
    </row>
    <row r="616" customFormat="false" ht="15.75" hidden="false" customHeight="true" outlineLevel="0" collapsed="false">
      <c r="A616" s="179"/>
      <c r="B616" s="179"/>
      <c r="C616" s="179"/>
      <c r="D616" s="179"/>
      <c r="E616" s="179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  <c r="X616" s="179"/>
      <c r="Y616" s="179"/>
      <c r="Z616" s="179"/>
    </row>
    <row r="617" customFormat="false" ht="15.75" hidden="false" customHeight="true" outlineLevel="0" collapsed="false">
      <c r="A617" s="179"/>
      <c r="B617" s="179"/>
      <c r="C617" s="179"/>
      <c r="D617" s="179"/>
      <c r="E617" s="179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  <c r="X617" s="179"/>
      <c r="Y617" s="179"/>
      <c r="Z617" s="179"/>
    </row>
    <row r="618" customFormat="false" ht="15.75" hidden="false" customHeight="true" outlineLevel="0" collapsed="false">
      <c r="A618" s="179"/>
      <c r="B618" s="179"/>
      <c r="C618" s="179"/>
      <c r="D618" s="179"/>
      <c r="E618" s="179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</row>
    <row r="619" customFormat="false" ht="15.75" hidden="false" customHeight="true" outlineLevel="0" collapsed="false">
      <c r="A619" s="179"/>
      <c r="B619" s="179"/>
      <c r="C619" s="179"/>
      <c r="D619" s="179"/>
      <c r="E619" s="179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</row>
    <row r="620" customFormat="false" ht="15.75" hidden="false" customHeight="true" outlineLevel="0" collapsed="false">
      <c r="A620" s="179"/>
      <c r="B620" s="179"/>
      <c r="C620" s="179"/>
      <c r="D620" s="179"/>
      <c r="E620" s="179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</row>
    <row r="621" customFormat="false" ht="15.75" hidden="false" customHeight="true" outlineLevel="0" collapsed="false">
      <c r="A621" s="179"/>
      <c r="B621" s="179"/>
      <c r="C621" s="179"/>
      <c r="D621" s="179"/>
      <c r="E621" s="179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</row>
    <row r="622" customFormat="false" ht="15.75" hidden="false" customHeight="true" outlineLevel="0" collapsed="false">
      <c r="A622" s="179"/>
      <c r="B622" s="179"/>
      <c r="C622" s="179"/>
      <c r="D622" s="179"/>
      <c r="E622" s="179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</row>
    <row r="623" customFormat="false" ht="15.75" hidden="false" customHeight="true" outlineLevel="0" collapsed="false">
      <c r="A623" s="179"/>
      <c r="B623" s="179"/>
      <c r="C623" s="179"/>
      <c r="D623" s="179"/>
      <c r="E623" s="179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</row>
    <row r="624" customFormat="false" ht="15.75" hidden="false" customHeight="true" outlineLevel="0" collapsed="false">
      <c r="A624" s="179"/>
      <c r="B624" s="179"/>
      <c r="C624" s="179"/>
      <c r="D624" s="179"/>
      <c r="E624" s="179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</row>
    <row r="625" customFormat="false" ht="15.75" hidden="false" customHeight="true" outlineLevel="0" collapsed="false">
      <c r="A625" s="179"/>
      <c r="B625" s="179"/>
      <c r="C625" s="179"/>
      <c r="D625" s="179"/>
      <c r="E625" s="179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</row>
    <row r="626" customFormat="false" ht="15.75" hidden="false" customHeight="true" outlineLevel="0" collapsed="false">
      <c r="A626" s="179"/>
      <c r="B626" s="179"/>
      <c r="C626" s="179"/>
      <c r="D626" s="179"/>
      <c r="E626" s="179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</row>
    <row r="627" customFormat="false" ht="15.75" hidden="false" customHeight="true" outlineLevel="0" collapsed="false">
      <c r="A627" s="179"/>
      <c r="B627" s="179"/>
      <c r="C627" s="179"/>
      <c r="D627" s="179"/>
      <c r="E627" s="179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  <c r="X627" s="179"/>
      <c r="Y627" s="179"/>
      <c r="Z627" s="179"/>
    </row>
    <row r="628" customFormat="false" ht="15.75" hidden="false" customHeight="true" outlineLevel="0" collapsed="false">
      <c r="A628" s="179"/>
      <c r="B628" s="179"/>
      <c r="C628" s="179"/>
      <c r="D628" s="179"/>
      <c r="E628" s="179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  <c r="X628" s="179"/>
      <c r="Y628" s="179"/>
      <c r="Z628" s="179"/>
    </row>
    <row r="629" customFormat="false" ht="15.75" hidden="false" customHeight="true" outlineLevel="0" collapsed="false">
      <c r="A629" s="179"/>
      <c r="B629" s="179"/>
      <c r="C629" s="179"/>
      <c r="D629" s="179"/>
      <c r="E629" s="179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  <c r="X629" s="179"/>
      <c r="Y629" s="179"/>
      <c r="Z629" s="179"/>
    </row>
    <row r="630" customFormat="false" ht="15.75" hidden="false" customHeight="true" outlineLevel="0" collapsed="false">
      <c r="A630" s="179"/>
      <c r="B630" s="179"/>
      <c r="C630" s="179"/>
      <c r="D630" s="179"/>
      <c r="E630" s="179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  <c r="X630" s="179"/>
      <c r="Y630" s="179"/>
      <c r="Z630" s="179"/>
    </row>
    <row r="631" customFormat="false" ht="15.75" hidden="false" customHeight="true" outlineLevel="0" collapsed="false">
      <c r="A631" s="179"/>
      <c r="B631" s="179"/>
      <c r="C631" s="179"/>
      <c r="D631" s="179"/>
      <c r="E631" s="179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  <c r="X631" s="179"/>
      <c r="Y631" s="179"/>
      <c r="Z631" s="179"/>
    </row>
    <row r="632" customFormat="false" ht="15.75" hidden="false" customHeight="true" outlineLevel="0" collapsed="false">
      <c r="A632" s="179"/>
      <c r="B632" s="179"/>
      <c r="C632" s="179"/>
      <c r="D632" s="179"/>
      <c r="E632" s="179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  <c r="X632" s="179"/>
      <c r="Y632" s="179"/>
      <c r="Z632" s="179"/>
    </row>
    <row r="633" customFormat="false" ht="15.75" hidden="false" customHeight="true" outlineLevel="0" collapsed="false">
      <c r="A633" s="179"/>
      <c r="B633" s="179"/>
      <c r="C633" s="179"/>
      <c r="D633" s="179"/>
      <c r="E633" s="179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  <c r="X633" s="179"/>
      <c r="Y633" s="179"/>
      <c r="Z633" s="179"/>
    </row>
    <row r="634" customFormat="false" ht="15.75" hidden="false" customHeight="true" outlineLevel="0" collapsed="false">
      <c r="A634" s="179"/>
      <c r="B634" s="179"/>
      <c r="C634" s="179"/>
      <c r="D634" s="179"/>
      <c r="E634" s="179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  <c r="X634" s="179"/>
      <c r="Y634" s="179"/>
      <c r="Z634" s="179"/>
    </row>
    <row r="635" customFormat="false" ht="15.75" hidden="false" customHeight="true" outlineLevel="0" collapsed="false">
      <c r="A635" s="179"/>
      <c r="B635" s="179"/>
      <c r="C635" s="179"/>
      <c r="D635" s="179"/>
      <c r="E635" s="179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  <c r="X635" s="179"/>
      <c r="Y635" s="179"/>
      <c r="Z635" s="179"/>
    </row>
    <row r="636" customFormat="false" ht="15.75" hidden="false" customHeight="true" outlineLevel="0" collapsed="false">
      <c r="A636" s="179"/>
      <c r="B636" s="179"/>
      <c r="C636" s="179"/>
      <c r="D636" s="179"/>
      <c r="E636" s="179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</row>
    <row r="637" customFormat="false" ht="15.75" hidden="false" customHeight="true" outlineLevel="0" collapsed="false">
      <c r="A637" s="179"/>
      <c r="B637" s="179"/>
      <c r="C637" s="179"/>
      <c r="D637" s="179"/>
      <c r="E637" s="179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</row>
    <row r="638" customFormat="false" ht="15.75" hidden="false" customHeight="true" outlineLevel="0" collapsed="false">
      <c r="A638" s="179"/>
      <c r="B638" s="179"/>
      <c r="C638" s="179"/>
      <c r="D638" s="179"/>
      <c r="E638" s="179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</row>
    <row r="639" customFormat="false" ht="15.75" hidden="false" customHeight="true" outlineLevel="0" collapsed="false">
      <c r="A639" s="179"/>
      <c r="B639" s="179"/>
      <c r="C639" s="179"/>
      <c r="D639" s="179"/>
      <c r="E639" s="179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</row>
    <row r="640" customFormat="false" ht="15.75" hidden="false" customHeight="true" outlineLevel="0" collapsed="false">
      <c r="A640" s="179"/>
      <c r="B640" s="179"/>
      <c r="C640" s="179"/>
      <c r="D640" s="179"/>
      <c r="E640" s="179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</row>
    <row r="641" customFormat="false" ht="15.75" hidden="false" customHeight="true" outlineLevel="0" collapsed="false">
      <c r="A641" s="179"/>
      <c r="B641" s="179"/>
      <c r="C641" s="179"/>
      <c r="D641" s="179"/>
      <c r="E641" s="179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</row>
    <row r="642" customFormat="false" ht="15.75" hidden="false" customHeight="true" outlineLevel="0" collapsed="false">
      <c r="A642" s="179"/>
      <c r="B642" s="179"/>
      <c r="C642" s="179"/>
      <c r="D642" s="179"/>
      <c r="E642" s="179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</row>
    <row r="643" customFormat="false" ht="15.75" hidden="false" customHeight="true" outlineLevel="0" collapsed="false">
      <c r="A643" s="179"/>
      <c r="B643" s="179"/>
      <c r="C643" s="179"/>
      <c r="D643" s="179"/>
      <c r="E643" s="179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</row>
    <row r="644" customFormat="false" ht="15.75" hidden="false" customHeight="true" outlineLevel="0" collapsed="false">
      <c r="A644" s="179"/>
      <c r="B644" s="179"/>
      <c r="C644" s="179"/>
      <c r="D644" s="179"/>
      <c r="E644" s="179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</row>
    <row r="645" customFormat="false" ht="15.75" hidden="false" customHeight="true" outlineLevel="0" collapsed="false">
      <c r="A645" s="179"/>
      <c r="B645" s="179"/>
      <c r="C645" s="179"/>
      <c r="D645" s="179"/>
      <c r="E645" s="179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</row>
    <row r="646" customFormat="false" ht="15.75" hidden="false" customHeight="true" outlineLevel="0" collapsed="false">
      <c r="A646" s="179"/>
      <c r="B646" s="179"/>
      <c r="C646" s="179"/>
      <c r="D646" s="179"/>
      <c r="E646" s="179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  <c r="X646" s="179"/>
      <c r="Y646" s="179"/>
      <c r="Z646" s="179"/>
    </row>
    <row r="647" customFormat="false" ht="15.75" hidden="false" customHeight="true" outlineLevel="0" collapsed="false">
      <c r="A647" s="179"/>
      <c r="B647" s="179"/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</row>
    <row r="648" customFormat="false" ht="15.75" hidden="false" customHeight="true" outlineLevel="0" collapsed="false">
      <c r="A648" s="179"/>
      <c r="B648" s="179"/>
      <c r="C648" s="179"/>
      <c r="D648" s="179"/>
      <c r="E648" s="179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  <c r="X648" s="179"/>
      <c r="Y648" s="179"/>
      <c r="Z648" s="179"/>
    </row>
    <row r="649" customFormat="false" ht="15.75" hidden="false" customHeight="true" outlineLevel="0" collapsed="false">
      <c r="A649" s="179"/>
      <c r="B649" s="179"/>
      <c r="C649" s="179"/>
      <c r="D649" s="179"/>
      <c r="E649" s="179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  <c r="X649" s="179"/>
      <c r="Y649" s="179"/>
      <c r="Z649" s="179"/>
    </row>
    <row r="650" customFormat="false" ht="15.75" hidden="false" customHeight="true" outlineLevel="0" collapsed="false">
      <c r="A650" s="179"/>
      <c r="B650" s="179"/>
      <c r="C650" s="179"/>
      <c r="D650" s="179"/>
      <c r="E650" s="179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  <c r="X650" s="179"/>
      <c r="Y650" s="179"/>
      <c r="Z650" s="179"/>
    </row>
    <row r="651" customFormat="false" ht="15.75" hidden="false" customHeight="true" outlineLevel="0" collapsed="false">
      <c r="A651" s="179"/>
      <c r="B651" s="179"/>
      <c r="C651" s="179"/>
      <c r="D651" s="179"/>
      <c r="E651" s="179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  <c r="X651" s="179"/>
      <c r="Y651" s="179"/>
      <c r="Z651" s="179"/>
    </row>
    <row r="652" customFormat="false" ht="15.75" hidden="false" customHeight="true" outlineLevel="0" collapsed="false">
      <c r="A652" s="179"/>
      <c r="B652" s="179"/>
      <c r="C652" s="179"/>
      <c r="D652" s="179"/>
      <c r="E652" s="179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  <c r="X652" s="179"/>
      <c r="Y652" s="179"/>
      <c r="Z652" s="179"/>
    </row>
    <row r="653" customFormat="false" ht="15.75" hidden="false" customHeight="true" outlineLevel="0" collapsed="false">
      <c r="A653" s="179"/>
      <c r="B653" s="179"/>
      <c r="C653" s="179"/>
      <c r="D653" s="179"/>
      <c r="E653" s="179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  <c r="X653" s="179"/>
      <c r="Y653" s="179"/>
      <c r="Z653" s="179"/>
    </row>
    <row r="654" customFormat="false" ht="15.75" hidden="false" customHeight="true" outlineLevel="0" collapsed="false">
      <c r="A654" s="179"/>
      <c r="B654" s="179"/>
      <c r="C654" s="179"/>
      <c r="D654" s="179"/>
      <c r="E654" s="179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</row>
    <row r="655" customFormat="false" ht="15.75" hidden="false" customHeight="true" outlineLevel="0" collapsed="false">
      <c r="A655" s="179"/>
      <c r="B655" s="179"/>
      <c r="C655" s="179"/>
      <c r="D655" s="179"/>
      <c r="E655" s="179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</row>
    <row r="656" customFormat="false" ht="15.75" hidden="false" customHeight="true" outlineLevel="0" collapsed="false">
      <c r="A656" s="179"/>
      <c r="B656" s="179"/>
      <c r="C656" s="179"/>
      <c r="D656" s="179"/>
      <c r="E656" s="179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</row>
    <row r="657" customFormat="false" ht="15.75" hidden="false" customHeight="true" outlineLevel="0" collapsed="false">
      <c r="A657" s="179"/>
      <c r="B657" s="179"/>
      <c r="C657" s="179"/>
      <c r="D657" s="179"/>
      <c r="E657" s="179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</row>
    <row r="658" customFormat="false" ht="15.75" hidden="false" customHeight="true" outlineLevel="0" collapsed="false">
      <c r="A658" s="179"/>
      <c r="B658" s="179"/>
      <c r="C658" s="179"/>
      <c r="D658" s="179"/>
      <c r="E658" s="179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</row>
    <row r="659" customFormat="false" ht="15.75" hidden="false" customHeight="true" outlineLevel="0" collapsed="false">
      <c r="A659" s="179"/>
      <c r="B659" s="179"/>
      <c r="C659" s="179"/>
      <c r="D659" s="179"/>
      <c r="E659" s="179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</row>
    <row r="660" customFormat="false" ht="15.75" hidden="false" customHeight="true" outlineLevel="0" collapsed="false">
      <c r="A660" s="179"/>
      <c r="B660" s="179"/>
      <c r="C660" s="179"/>
      <c r="D660" s="179"/>
      <c r="E660" s="179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</row>
    <row r="661" customFormat="false" ht="15.75" hidden="false" customHeight="true" outlineLevel="0" collapsed="false">
      <c r="A661" s="179"/>
      <c r="B661" s="179"/>
      <c r="C661" s="179"/>
      <c r="D661" s="179"/>
      <c r="E661" s="179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</row>
    <row r="662" customFormat="false" ht="15.75" hidden="false" customHeight="true" outlineLevel="0" collapsed="false">
      <c r="A662" s="179"/>
      <c r="B662" s="179"/>
      <c r="C662" s="179"/>
      <c r="D662" s="179"/>
      <c r="E662" s="179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</row>
    <row r="663" customFormat="false" ht="15.75" hidden="false" customHeight="true" outlineLevel="0" collapsed="false">
      <c r="A663" s="179"/>
      <c r="B663" s="179"/>
      <c r="C663" s="179"/>
      <c r="D663" s="179"/>
      <c r="E663" s="179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  <c r="X663" s="179"/>
      <c r="Y663" s="179"/>
      <c r="Z663" s="179"/>
    </row>
    <row r="664" customFormat="false" ht="15.75" hidden="false" customHeight="true" outlineLevel="0" collapsed="false">
      <c r="A664" s="179"/>
      <c r="B664" s="179"/>
      <c r="C664" s="179"/>
      <c r="D664" s="179"/>
      <c r="E664" s="179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  <c r="X664" s="179"/>
      <c r="Y664" s="179"/>
      <c r="Z664" s="179"/>
    </row>
    <row r="665" customFormat="false" ht="15.75" hidden="false" customHeight="true" outlineLevel="0" collapsed="false">
      <c r="A665" s="179"/>
      <c r="B665" s="179"/>
      <c r="C665" s="179"/>
      <c r="D665" s="179"/>
      <c r="E665" s="179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  <c r="X665" s="179"/>
      <c r="Y665" s="179"/>
      <c r="Z665" s="179"/>
    </row>
    <row r="666" customFormat="false" ht="15.75" hidden="false" customHeight="true" outlineLevel="0" collapsed="false">
      <c r="A666" s="179"/>
      <c r="B666" s="179"/>
      <c r="C666" s="179"/>
      <c r="D666" s="179"/>
      <c r="E666" s="179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  <c r="X666" s="179"/>
      <c r="Y666" s="179"/>
      <c r="Z666" s="179"/>
    </row>
    <row r="667" customFormat="false" ht="15.75" hidden="false" customHeight="true" outlineLevel="0" collapsed="false">
      <c r="A667" s="179"/>
      <c r="B667" s="179"/>
      <c r="C667" s="179"/>
      <c r="D667" s="179"/>
      <c r="E667" s="179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  <c r="X667" s="179"/>
      <c r="Y667" s="179"/>
      <c r="Z667" s="179"/>
    </row>
    <row r="668" customFormat="false" ht="15.75" hidden="false" customHeight="true" outlineLevel="0" collapsed="false">
      <c r="A668" s="179"/>
      <c r="B668" s="179"/>
      <c r="C668" s="179"/>
      <c r="D668" s="179"/>
      <c r="E668" s="179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  <c r="X668" s="179"/>
      <c r="Y668" s="179"/>
      <c r="Z668" s="179"/>
    </row>
    <row r="669" customFormat="false" ht="15.75" hidden="false" customHeight="true" outlineLevel="0" collapsed="false">
      <c r="A669" s="179"/>
      <c r="B669" s="179"/>
      <c r="C669" s="179"/>
      <c r="D669" s="179"/>
      <c r="E669" s="179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  <c r="X669" s="179"/>
      <c r="Y669" s="179"/>
      <c r="Z669" s="179"/>
    </row>
    <row r="670" customFormat="false" ht="15.75" hidden="false" customHeight="true" outlineLevel="0" collapsed="false">
      <c r="A670" s="179"/>
      <c r="B670" s="179"/>
      <c r="C670" s="179"/>
      <c r="D670" s="179"/>
      <c r="E670" s="179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  <c r="X670" s="179"/>
      <c r="Y670" s="179"/>
      <c r="Z670" s="179"/>
    </row>
    <row r="671" customFormat="false" ht="15.75" hidden="false" customHeight="true" outlineLevel="0" collapsed="false">
      <c r="A671" s="179"/>
      <c r="B671" s="179"/>
      <c r="C671" s="179"/>
      <c r="D671" s="179"/>
      <c r="E671" s="179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  <c r="X671" s="179"/>
      <c r="Y671" s="179"/>
      <c r="Z671" s="179"/>
    </row>
    <row r="672" customFormat="false" ht="15.75" hidden="false" customHeight="true" outlineLevel="0" collapsed="false">
      <c r="A672" s="179"/>
      <c r="B672" s="179"/>
      <c r="C672" s="179"/>
      <c r="D672" s="179"/>
      <c r="E672" s="179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</row>
    <row r="673" customFormat="false" ht="15.75" hidden="false" customHeight="true" outlineLevel="0" collapsed="false">
      <c r="A673" s="179"/>
      <c r="B673" s="179"/>
      <c r="C673" s="179"/>
      <c r="D673" s="179"/>
      <c r="E673" s="179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</row>
    <row r="674" customFormat="false" ht="15.75" hidden="false" customHeight="true" outlineLevel="0" collapsed="false">
      <c r="A674" s="179"/>
      <c r="B674" s="179"/>
      <c r="C674" s="179"/>
      <c r="D674" s="179"/>
      <c r="E674" s="179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</row>
    <row r="675" customFormat="false" ht="15.75" hidden="false" customHeight="true" outlineLevel="0" collapsed="false">
      <c r="A675" s="179"/>
      <c r="B675" s="179"/>
      <c r="C675" s="179"/>
      <c r="D675" s="179"/>
      <c r="E675" s="179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</row>
    <row r="676" customFormat="false" ht="15.75" hidden="false" customHeight="true" outlineLevel="0" collapsed="false">
      <c r="A676" s="179"/>
      <c r="B676" s="179"/>
      <c r="C676" s="179"/>
      <c r="D676" s="179"/>
      <c r="E676" s="179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</row>
    <row r="677" customFormat="false" ht="15.75" hidden="false" customHeight="true" outlineLevel="0" collapsed="false">
      <c r="A677" s="179"/>
      <c r="B677" s="179"/>
      <c r="C677" s="179"/>
      <c r="D677" s="179"/>
      <c r="E677" s="179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</row>
    <row r="678" customFormat="false" ht="15.75" hidden="false" customHeight="true" outlineLevel="0" collapsed="false">
      <c r="A678" s="179"/>
      <c r="B678" s="179"/>
      <c r="C678" s="179"/>
      <c r="D678" s="179"/>
      <c r="E678" s="179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</row>
    <row r="679" customFormat="false" ht="15.75" hidden="false" customHeight="true" outlineLevel="0" collapsed="false">
      <c r="A679" s="179"/>
      <c r="B679" s="179"/>
      <c r="C679" s="179"/>
      <c r="D679" s="179"/>
      <c r="E679" s="179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</row>
    <row r="680" customFormat="false" ht="15.75" hidden="false" customHeight="true" outlineLevel="0" collapsed="false">
      <c r="A680" s="179"/>
      <c r="B680" s="179"/>
      <c r="C680" s="179"/>
      <c r="D680" s="179"/>
      <c r="E680" s="179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</row>
    <row r="681" customFormat="false" ht="15.75" hidden="false" customHeight="true" outlineLevel="0" collapsed="false">
      <c r="A681" s="179"/>
      <c r="B681" s="179"/>
      <c r="C681" s="179"/>
      <c r="D681" s="179"/>
      <c r="E681" s="179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</row>
    <row r="682" customFormat="false" ht="15.75" hidden="false" customHeight="true" outlineLevel="0" collapsed="false">
      <c r="A682" s="179"/>
      <c r="B682" s="179"/>
      <c r="C682" s="179"/>
      <c r="D682" s="179"/>
      <c r="E682" s="179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</row>
    <row r="683" customFormat="false" ht="15.75" hidden="false" customHeight="true" outlineLevel="0" collapsed="false">
      <c r="A683" s="179"/>
      <c r="B683" s="179"/>
      <c r="C683" s="179"/>
      <c r="D683" s="179"/>
      <c r="E683" s="179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  <c r="X683" s="179"/>
      <c r="Y683" s="179"/>
      <c r="Z683" s="179"/>
    </row>
    <row r="684" customFormat="false" ht="15.75" hidden="false" customHeight="true" outlineLevel="0" collapsed="false">
      <c r="A684" s="179"/>
      <c r="B684" s="179"/>
      <c r="C684" s="179"/>
      <c r="D684" s="179"/>
      <c r="E684" s="179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  <c r="X684" s="179"/>
      <c r="Y684" s="179"/>
      <c r="Z684" s="179"/>
    </row>
    <row r="685" customFormat="false" ht="15.75" hidden="false" customHeight="true" outlineLevel="0" collapsed="false">
      <c r="A685" s="179"/>
      <c r="B685" s="179"/>
      <c r="C685" s="179"/>
      <c r="D685" s="179"/>
      <c r="E685" s="179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  <c r="X685" s="179"/>
      <c r="Y685" s="179"/>
      <c r="Z685" s="179"/>
    </row>
    <row r="686" customFormat="false" ht="15.75" hidden="false" customHeight="true" outlineLevel="0" collapsed="false">
      <c r="A686" s="179"/>
      <c r="B686" s="179"/>
      <c r="C686" s="179"/>
      <c r="D686" s="179"/>
      <c r="E686" s="179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  <c r="X686" s="179"/>
      <c r="Y686" s="179"/>
      <c r="Z686" s="179"/>
    </row>
    <row r="687" customFormat="false" ht="15.75" hidden="false" customHeight="true" outlineLevel="0" collapsed="false">
      <c r="A687" s="179"/>
      <c r="B687" s="179"/>
      <c r="C687" s="179"/>
      <c r="D687" s="179"/>
      <c r="E687" s="179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  <c r="X687" s="179"/>
      <c r="Y687" s="179"/>
      <c r="Z687" s="179"/>
    </row>
    <row r="688" customFormat="false" ht="15.75" hidden="false" customHeight="true" outlineLevel="0" collapsed="false">
      <c r="A688" s="179"/>
      <c r="B688" s="179"/>
      <c r="C688" s="179"/>
      <c r="D688" s="179"/>
      <c r="E688" s="179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  <c r="X688" s="179"/>
      <c r="Y688" s="179"/>
      <c r="Z688" s="179"/>
    </row>
    <row r="689" customFormat="false" ht="15.75" hidden="false" customHeight="true" outlineLevel="0" collapsed="false">
      <c r="A689" s="179"/>
      <c r="B689" s="179"/>
      <c r="C689" s="179"/>
      <c r="D689" s="179"/>
      <c r="E689" s="179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  <c r="X689" s="179"/>
      <c r="Y689" s="179"/>
      <c r="Z689" s="179"/>
    </row>
    <row r="690" customFormat="false" ht="15.75" hidden="false" customHeight="true" outlineLevel="0" collapsed="false">
      <c r="A690" s="179"/>
      <c r="B690" s="179"/>
      <c r="C690" s="179"/>
      <c r="D690" s="179"/>
      <c r="E690" s="179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</row>
    <row r="691" customFormat="false" ht="15.75" hidden="false" customHeight="true" outlineLevel="0" collapsed="false">
      <c r="A691" s="179"/>
      <c r="B691" s="179"/>
      <c r="C691" s="179"/>
      <c r="D691" s="179"/>
      <c r="E691" s="179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</row>
    <row r="692" customFormat="false" ht="15.75" hidden="false" customHeight="true" outlineLevel="0" collapsed="false">
      <c r="A692" s="179"/>
      <c r="B692" s="179"/>
      <c r="C692" s="179"/>
      <c r="D692" s="179"/>
      <c r="E692" s="179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</row>
    <row r="693" customFormat="false" ht="15.75" hidden="false" customHeight="true" outlineLevel="0" collapsed="false">
      <c r="A693" s="179"/>
      <c r="B693" s="179"/>
      <c r="C693" s="179"/>
      <c r="D693" s="179"/>
      <c r="E693" s="179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</row>
    <row r="694" customFormat="false" ht="15.75" hidden="false" customHeight="true" outlineLevel="0" collapsed="false">
      <c r="A694" s="179"/>
      <c r="B694" s="179"/>
      <c r="C694" s="179"/>
      <c r="D694" s="179"/>
      <c r="E694" s="179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</row>
    <row r="695" customFormat="false" ht="15.75" hidden="false" customHeight="true" outlineLevel="0" collapsed="false">
      <c r="A695" s="179"/>
      <c r="B695" s="179"/>
      <c r="C695" s="179"/>
      <c r="D695" s="179"/>
      <c r="E695" s="179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</row>
    <row r="696" customFormat="false" ht="15.75" hidden="false" customHeight="true" outlineLevel="0" collapsed="false">
      <c r="A696" s="179"/>
      <c r="B696" s="179"/>
      <c r="C696" s="179"/>
      <c r="D696" s="179"/>
      <c r="E696" s="179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</row>
    <row r="697" customFormat="false" ht="15.75" hidden="false" customHeight="true" outlineLevel="0" collapsed="false">
      <c r="A697" s="179"/>
      <c r="B697" s="179"/>
      <c r="C697" s="179"/>
      <c r="D697" s="179"/>
      <c r="E697" s="179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</row>
    <row r="698" customFormat="false" ht="15.75" hidden="false" customHeight="true" outlineLevel="0" collapsed="false">
      <c r="A698" s="179"/>
      <c r="B698" s="179"/>
      <c r="C698" s="179"/>
      <c r="D698" s="179"/>
      <c r="E698" s="179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</row>
    <row r="699" customFormat="false" ht="15.75" hidden="false" customHeight="true" outlineLevel="0" collapsed="false">
      <c r="A699" s="179"/>
      <c r="B699" s="179"/>
      <c r="C699" s="179"/>
      <c r="D699" s="179"/>
      <c r="E699" s="179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  <c r="X699" s="179"/>
      <c r="Y699" s="179"/>
      <c r="Z699" s="179"/>
    </row>
    <row r="700" customFormat="false" ht="15.75" hidden="false" customHeight="true" outlineLevel="0" collapsed="false">
      <c r="A700" s="179"/>
      <c r="B700" s="179"/>
      <c r="C700" s="179"/>
      <c r="D700" s="179"/>
      <c r="E700" s="179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  <c r="X700" s="179"/>
      <c r="Y700" s="179"/>
      <c r="Z700" s="179"/>
    </row>
    <row r="701" customFormat="false" ht="15.75" hidden="false" customHeight="true" outlineLevel="0" collapsed="false">
      <c r="A701" s="179"/>
      <c r="B701" s="179"/>
      <c r="C701" s="179"/>
      <c r="D701" s="179"/>
      <c r="E701" s="179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  <c r="X701" s="179"/>
      <c r="Y701" s="179"/>
      <c r="Z701" s="179"/>
    </row>
    <row r="702" customFormat="false" ht="15.75" hidden="false" customHeight="true" outlineLevel="0" collapsed="false">
      <c r="A702" s="179"/>
      <c r="B702" s="179"/>
      <c r="C702" s="179"/>
      <c r="D702" s="179"/>
      <c r="E702" s="179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  <c r="X702" s="179"/>
      <c r="Y702" s="179"/>
      <c r="Z702" s="179"/>
    </row>
    <row r="703" customFormat="false" ht="15.75" hidden="false" customHeight="true" outlineLevel="0" collapsed="false">
      <c r="A703" s="179"/>
      <c r="B703" s="179"/>
      <c r="C703" s="179"/>
      <c r="D703" s="179"/>
      <c r="E703" s="179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  <c r="X703" s="179"/>
      <c r="Y703" s="179"/>
      <c r="Z703" s="179"/>
    </row>
    <row r="704" customFormat="false" ht="15.75" hidden="false" customHeight="true" outlineLevel="0" collapsed="false">
      <c r="A704" s="179"/>
      <c r="B704" s="179"/>
      <c r="C704" s="179"/>
      <c r="D704" s="179"/>
      <c r="E704" s="179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  <c r="X704" s="179"/>
      <c r="Y704" s="179"/>
      <c r="Z704" s="179"/>
    </row>
    <row r="705" customFormat="false" ht="15.75" hidden="false" customHeight="true" outlineLevel="0" collapsed="false">
      <c r="A705" s="179"/>
      <c r="B705" s="179"/>
      <c r="C705" s="179"/>
      <c r="D705" s="179"/>
      <c r="E705" s="179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  <c r="X705" s="179"/>
      <c r="Y705" s="179"/>
      <c r="Z705" s="179"/>
    </row>
    <row r="706" customFormat="false" ht="15.75" hidden="false" customHeight="true" outlineLevel="0" collapsed="false">
      <c r="A706" s="179"/>
      <c r="B706" s="179"/>
      <c r="C706" s="179"/>
      <c r="D706" s="179"/>
      <c r="E706" s="179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  <c r="X706" s="179"/>
      <c r="Y706" s="179"/>
      <c r="Z706" s="179"/>
    </row>
    <row r="707" customFormat="false" ht="15.75" hidden="false" customHeight="true" outlineLevel="0" collapsed="false">
      <c r="A707" s="179"/>
      <c r="B707" s="179"/>
      <c r="C707" s="179"/>
      <c r="D707" s="179"/>
      <c r="E707" s="179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  <c r="X707" s="179"/>
      <c r="Y707" s="179"/>
      <c r="Z707" s="179"/>
    </row>
    <row r="708" customFormat="false" ht="15.75" hidden="false" customHeight="true" outlineLevel="0" collapsed="false">
      <c r="A708" s="179"/>
      <c r="B708" s="179"/>
      <c r="C708" s="179"/>
      <c r="D708" s="179"/>
      <c r="E708" s="179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</row>
    <row r="709" customFormat="false" ht="15.75" hidden="false" customHeight="true" outlineLevel="0" collapsed="false">
      <c r="A709" s="179"/>
      <c r="B709" s="179"/>
      <c r="C709" s="179"/>
      <c r="D709" s="179"/>
      <c r="E709" s="179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</row>
    <row r="710" customFormat="false" ht="15.75" hidden="false" customHeight="true" outlineLevel="0" collapsed="false">
      <c r="A710" s="179"/>
      <c r="B710" s="179"/>
      <c r="C710" s="179"/>
      <c r="D710" s="179"/>
      <c r="E710" s="179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</row>
    <row r="711" customFormat="false" ht="15.75" hidden="false" customHeight="true" outlineLevel="0" collapsed="false">
      <c r="A711" s="179"/>
      <c r="B711" s="179"/>
      <c r="C711" s="179"/>
      <c r="D711" s="179"/>
      <c r="E711" s="179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</row>
    <row r="712" customFormat="false" ht="15.75" hidden="false" customHeight="true" outlineLevel="0" collapsed="false">
      <c r="A712" s="179"/>
      <c r="B712" s="179"/>
      <c r="C712" s="179"/>
      <c r="D712" s="179"/>
      <c r="E712" s="179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</row>
    <row r="713" customFormat="false" ht="15.75" hidden="false" customHeight="true" outlineLevel="0" collapsed="false">
      <c r="A713" s="179"/>
      <c r="B713" s="179"/>
      <c r="C713" s="179"/>
      <c r="D713" s="179"/>
      <c r="E713" s="179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</row>
    <row r="714" customFormat="false" ht="15.75" hidden="false" customHeight="true" outlineLevel="0" collapsed="false">
      <c r="A714" s="179"/>
      <c r="B714" s="179"/>
      <c r="C714" s="179"/>
      <c r="D714" s="179"/>
      <c r="E714" s="179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</row>
    <row r="715" customFormat="false" ht="15.75" hidden="false" customHeight="true" outlineLevel="0" collapsed="false">
      <c r="A715" s="179"/>
      <c r="B715" s="179"/>
      <c r="C715" s="179"/>
      <c r="D715" s="179"/>
      <c r="E715" s="179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</row>
    <row r="716" customFormat="false" ht="15.75" hidden="false" customHeight="true" outlineLevel="0" collapsed="false">
      <c r="A716" s="179"/>
      <c r="B716" s="179"/>
      <c r="C716" s="179"/>
      <c r="D716" s="179"/>
      <c r="E716" s="179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</row>
    <row r="717" customFormat="false" ht="15.75" hidden="false" customHeight="true" outlineLevel="0" collapsed="false">
      <c r="A717" s="179"/>
      <c r="B717" s="179"/>
      <c r="C717" s="179"/>
      <c r="D717" s="179"/>
      <c r="E717" s="179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  <c r="X717" s="179"/>
      <c r="Y717" s="179"/>
      <c r="Z717" s="179"/>
    </row>
    <row r="718" customFormat="false" ht="15.75" hidden="false" customHeight="true" outlineLevel="0" collapsed="false">
      <c r="A718" s="179"/>
      <c r="B718" s="179"/>
      <c r="C718" s="179"/>
      <c r="D718" s="179"/>
      <c r="E718" s="179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  <c r="X718" s="179"/>
      <c r="Y718" s="179"/>
      <c r="Z718" s="179"/>
    </row>
    <row r="719" customFormat="false" ht="15.75" hidden="false" customHeight="true" outlineLevel="0" collapsed="false">
      <c r="A719" s="179"/>
      <c r="B719" s="179"/>
      <c r="C719" s="179"/>
      <c r="D719" s="179"/>
      <c r="E719" s="179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  <c r="X719" s="179"/>
      <c r="Y719" s="179"/>
      <c r="Z719" s="179"/>
    </row>
    <row r="720" customFormat="false" ht="15.75" hidden="false" customHeight="true" outlineLevel="0" collapsed="false">
      <c r="A720" s="179"/>
      <c r="B720" s="179"/>
      <c r="C720" s="179"/>
      <c r="D720" s="179"/>
      <c r="E720" s="179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  <c r="X720" s="179"/>
      <c r="Y720" s="179"/>
      <c r="Z720" s="179"/>
    </row>
    <row r="721" customFormat="false" ht="15.75" hidden="false" customHeight="true" outlineLevel="0" collapsed="false">
      <c r="A721" s="179"/>
      <c r="B721" s="179"/>
      <c r="C721" s="179"/>
      <c r="D721" s="179"/>
      <c r="E721" s="179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  <c r="X721" s="179"/>
      <c r="Y721" s="179"/>
      <c r="Z721" s="179"/>
    </row>
    <row r="722" customFormat="false" ht="15.75" hidden="false" customHeight="true" outlineLevel="0" collapsed="false">
      <c r="A722" s="179"/>
      <c r="B722" s="179"/>
      <c r="C722" s="179"/>
      <c r="D722" s="179"/>
      <c r="E722" s="179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  <c r="X722" s="179"/>
      <c r="Y722" s="179"/>
      <c r="Z722" s="179"/>
    </row>
    <row r="723" customFormat="false" ht="15.75" hidden="false" customHeight="true" outlineLevel="0" collapsed="false">
      <c r="A723" s="179"/>
      <c r="B723" s="179"/>
      <c r="C723" s="179"/>
      <c r="D723" s="179"/>
      <c r="E723" s="179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  <c r="X723" s="179"/>
      <c r="Y723" s="179"/>
      <c r="Z723" s="179"/>
    </row>
    <row r="724" customFormat="false" ht="15.75" hidden="false" customHeight="true" outlineLevel="0" collapsed="false">
      <c r="A724" s="179"/>
      <c r="B724" s="179"/>
      <c r="C724" s="179"/>
      <c r="D724" s="179"/>
      <c r="E724" s="179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  <c r="X724" s="179"/>
      <c r="Y724" s="179"/>
      <c r="Z724" s="179"/>
    </row>
    <row r="725" customFormat="false" ht="15.75" hidden="false" customHeight="true" outlineLevel="0" collapsed="false">
      <c r="A725" s="179"/>
      <c r="B725" s="179"/>
      <c r="C725" s="179"/>
      <c r="D725" s="179"/>
      <c r="E725" s="179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  <c r="X725" s="179"/>
      <c r="Y725" s="179"/>
      <c r="Z725" s="179"/>
    </row>
    <row r="726" customFormat="false" ht="15.75" hidden="false" customHeight="true" outlineLevel="0" collapsed="false">
      <c r="A726" s="179"/>
      <c r="B726" s="179"/>
      <c r="C726" s="179"/>
      <c r="D726" s="179"/>
      <c r="E726" s="179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</row>
    <row r="727" customFormat="false" ht="15.75" hidden="false" customHeight="true" outlineLevel="0" collapsed="false">
      <c r="A727" s="179"/>
      <c r="B727" s="179"/>
      <c r="C727" s="179"/>
      <c r="D727" s="179"/>
      <c r="E727" s="179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</row>
    <row r="728" customFormat="false" ht="15.75" hidden="false" customHeight="true" outlineLevel="0" collapsed="false">
      <c r="A728" s="179"/>
      <c r="B728" s="179"/>
      <c r="C728" s="179"/>
      <c r="D728" s="179"/>
      <c r="E728" s="179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</row>
    <row r="729" customFormat="false" ht="15.75" hidden="false" customHeight="true" outlineLevel="0" collapsed="false">
      <c r="A729" s="179"/>
      <c r="B729" s="179"/>
      <c r="C729" s="179"/>
      <c r="D729" s="179"/>
      <c r="E729" s="179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</row>
    <row r="730" customFormat="false" ht="15.75" hidden="false" customHeight="true" outlineLevel="0" collapsed="false">
      <c r="A730" s="179"/>
      <c r="B730" s="179"/>
      <c r="C730" s="179"/>
      <c r="D730" s="179"/>
      <c r="E730" s="179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</row>
    <row r="731" customFormat="false" ht="15.75" hidden="false" customHeight="true" outlineLevel="0" collapsed="false">
      <c r="A731" s="179"/>
      <c r="B731" s="179"/>
      <c r="C731" s="179"/>
      <c r="D731" s="179"/>
      <c r="E731" s="179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</row>
    <row r="732" customFormat="false" ht="15.75" hidden="false" customHeight="true" outlineLevel="0" collapsed="false">
      <c r="A732" s="179"/>
      <c r="B732" s="179"/>
      <c r="C732" s="179"/>
      <c r="D732" s="179"/>
      <c r="E732" s="179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</row>
    <row r="733" customFormat="false" ht="15.75" hidden="false" customHeight="true" outlineLevel="0" collapsed="false">
      <c r="A733" s="179"/>
      <c r="B733" s="179"/>
      <c r="C733" s="179"/>
      <c r="D733" s="179"/>
      <c r="E733" s="179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</row>
    <row r="734" customFormat="false" ht="15.75" hidden="false" customHeight="true" outlineLevel="0" collapsed="false">
      <c r="A734" s="179"/>
      <c r="B734" s="179"/>
      <c r="C734" s="179"/>
      <c r="D734" s="179"/>
      <c r="E734" s="179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</row>
    <row r="735" customFormat="false" ht="15.75" hidden="false" customHeight="true" outlineLevel="0" collapsed="false">
      <c r="A735" s="179"/>
      <c r="B735" s="179"/>
      <c r="C735" s="179"/>
      <c r="D735" s="179"/>
      <c r="E735" s="179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  <c r="X735" s="179"/>
      <c r="Y735" s="179"/>
      <c r="Z735" s="179"/>
    </row>
    <row r="736" customFormat="false" ht="15.75" hidden="false" customHeight="true" outlineLevel="0" collapsed="false">
      <c r="A736" s="179"/>
      <c r="B736" s="179"/>
      <c r="C736" s="179"/>
      <c r="D736" s="179"/>
      <c r="E736" s="179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  <c r="X736" s="179"/>
      <c r="Y736" s="179"/>
      <c r="Z736" s="179"/>
    </row>
    <row r="737" customFormat="false" ht="15.75" hidden="false" customHeight="true" outlineLevel="0" collapsed="false">
      <c r="A737" s="179"/>
      <c r="B737" s="179"/>
      <c r="C737" s="179"/>
      <c r="D737" s="179"/>
      <c r="E737" s="179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  <c r="X737" s="179"/>
      <c r="Y737" s="179"/>
      <c r="Z737" s="179"/>
    </row>
    <row r="738" customFormat="false" ht="15.75" hidden="false" customHeight="true" outlineLevel="0" collapsed="false">
      <c r="A738" s="179"/>
      <c r="B738" s="179"/>
      <c r="C738" s="179"/>
      <c r="D738" s="179"/>
      <c r="E738" s="179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  <c r="X738" s="179"/>
      <c r="Y738" s="179"/>
      <c r="Z738" s="179"/>
    </row>
    <row r="739" customFormat="false" ht="15.75" hidden="false" customHeight="true" outlineLevel="0" collapsed="false">
      <c r="A739" s="179"/>
      <c r="B739" s="179"/>
      <c r="C739" s="179"/>
      <c r="D739" s="179"/>
      <c r="E739" s="179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  <c r="X739" s="179"/>
      <c r="Y739" s="179"/>
      <c r="Z739" s="179"/>
    </row>
    <row r="740" customFormat="false" ht="15.75" hidden="false" customHeight="true" outlineLevel="0" collapsed="false">
      <c r="A740" s="179"/>
      <c r="B740" s="179"/>
      <c r="C740" s="179"/>
      <c r="D740" s="179"/>
      <c r="E740" s="179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  <c r="X740" s="179"/>
      <c r="Y740" s="179"/>
      <c r="Z740" s="179"/>
    </row>
    <row r="741" customFormat="false" ht="15.75" hidden="false" customHeight="true" outlineLevel="0" collapsed="false">
      <c r="A741" s="179"/>
      <c r="B741" s="179"/>
      <c r="C741" s="179"/>
      <c r="D741" s="179"/>
      <c r="E741" s="179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  <c r="X741" s="179"/>
      <c r="Y741" s="179"/>
      <c r="Z741" s="179"/>
    </row>
    <row r="742" customFormat="false" ht="15.75" hidden="false" customHeight="true" outlineLevel="0" collapsed="false">
      <c r="A742" s="179"/>
      <c r="B742" s="179"/>
      <c r="C742" s="179"/>
      <c r="D742" s="179"/>
      <c r="E742" s="179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  <c r="X742" s="179"/>
      <c r="Y742" s="179"/>
      <c r="Z742" s="179"/>
    </row>
    <row r="743" customFormat="false" ht="15.75" hidden="false" customHeight="true" outlineLevel="0" collapsed="false">
      <c r="A743" s="179"/>
      <c r="B743" s="179"/>
      <c r="C743" s="179"/>
      <c r="D743" s="179"/>
      <c r="E743" s="179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  <c r="X743" s="179"/>
      <c r="Y743" s="179"/>
      <c r="Z743" s="179"/>
    </row>
    <row r="744" customFormat="false" ht="15.75" hidden="false" customHeight="true" outlineLevel="0" collapsed="false">
      <c r="A744" s="179"/>
      <c r="B744" s="179"/>
      <c r="C744" s="179"/>
      <c r="D744" s="179"/>
      <c r="E744" s="179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</row>
    <row r="745" customFormat="false" ht="15.75" hidden="false" customHeight="true" outlineLevel="0" collapsed="false">
      <c r="A745" s="179"/>
      <c r="B745" s="179"/>
      <c r="C745" s="179"/>
      <c r="D745" s="179"/>
      <c r="E745" s="179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</row>
    <row r="746" customFormat="false" ht="15.75" hidden="false" customHeight="true" outlineLevel="0" collapsed="false">
      <c r="A746" s="179"/>
      <c r="B746" s="179"/>
      <c r="C746" s="179"/>
      <c r="D746" s="179"/>
      <c r="E746" s="179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</row>
    <row r="747" customFormat="false" ht="15.75" hidden="false" customHeight="true" outlineLevel="0" collapsed="false">
      <c r="A747" s="179"/>
      <c r="B747" s="179"/>
      <c r="C747" s="179"/>
      <c r="D747" s="179"/>
      <c r="E747" s="179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</row>
    <row r="748" customFormat="false" ht="15.75" hidden="false" customHeight="true" outlineLevel="0" collapsed="false">
      <c r="A748" s="179"/>
      <c r="B748" s="179"/>
      <c r="C748" s="179"/>
      <c r="D748" s="179"/>
      <c r="E748" s="179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</row>
    <row r="749" customFormat="false" ht="15.75" hidden="false" customHeight="true" outlineLevel="0" collapsed="false">
      <c r="A749" s="179"/>
      <c r="B749" s="179"/>
      <c r="C749" s="179"/>
      <c r="D749" s="179"/>
      <c r="E749" s="179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</row>
    <row r="750" customFormat="false" ht="15.75" hidden="false" customHeight="true" outlineLevel="0" collapsed="false">
      <c r="A750" s="179"/>
      <c r="B750" s="179"/>
      <c r="C750" s="179"/>
      <c r="D750" s="179"/>
      <c r="E750" s="179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</row>
    <row r="751" customFormat="false" ht="15.75" hidden="false" customHeight="true" outlineLevel="0" collapsed="false">
      <c r="A751" s="179"/>
      <c r="B751" s="179"/>
      <c r="C751" s="179"/>
      <c r="D751" s="179"/>
      <c r="E751" s="179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</row>
    <row r="752" customFormat="false" ht="15.75" hidden="false" customHeight="true" outlineLevel="0" collapsed="false">
      <c r="A752" s="179"/>
      <c r="B752" s="179"/>
      <c r="C752" s="179"/>
      <c r="D752" s="179"/>
      <c r="E752" s="179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</row>
    <row r="753" customFormat="false" ht="15.75" hidden="false" customHeight="true" outlineLevel="0" collapsed="false">
      <c r="A753" s="179"/>
      <c r="B753" s="179"/>
      <c r="C753" s="179"/>
      <c r="D753" s="179"/>
      <c r="E753" s="179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  <c r="X753" s="179"/>
      <c r="Y753" s="179"/>
      <c r="Z753" s="179"/>
    </row>
    <row r="754" customFormat="false" ht="15.75" hidden="false" customHeight="true" outlineLevel="0" collapsed="false">
      <c r="A754" s="179"/>
      <c r="B754" s="179"/>
      <c r="C754" s="179"/>
      <c r="D754" s="179"/>
      <c r="E754" s="179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  <c r="X754" s="179"/>
      <c r="Y754" s="179"/>
      <c r="Z754" s="179"/>
    </row>
    <row r="755" customFormat="false" ht="15.75" hidden="false" customHeight="true" outlineLevel="0" collapsed="false">
      <c r="A755" s="179"/>
      <c r="B755" s="179"/>
      <c r="C755" s="179"/>
      <c r="D755" s="179"/>
      <c r="E755" s="179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  <c r="X755" s="179"/>
      <c r="Y755" s="179"/>
      <c r="Z755" s="179"/>
    </row>
    <row r="756" customFormat="false" ht="15.75" hidden="false" customHeight="true" outlineLevel="0" collapsed="false">
      <c r="A756" s="179"/>
      <c r="B756" s="179"/>
      <c r="C756" s="179"/>
      <c r="D756" s="179"/>
      <c r="E756" s="179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  <c r="X756" s="179"/>
      <c r="Y756" s="179"/>
      <c r="Z756" s="179"/>
    </row>
    <row r="757" customFormat="false" ht="15.75" hidden="false" customHeight="true" outlineLevel="0" collapsed="false">
      <c r="A757" s="179"/>
      <c r="B757" s="179"/>
      <c r="C757" s="179"/>
      <c r="D757" s="179"/>
      <c r="E757" s="179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  <c r="X757" s="179"/>
      <c r="Y757" s="179"/>
      <c r="Z757" s="179"/>
    </row>
    <row r="758" customFormat="false" ht="15.75" hidden="false" customHeight="true" outlineLevel="0" collapsed="false">
      <c r="A758" s="179"/>
      <c r="B758" s="179"/>
      <c r="C758" s="179"/>
      <c r="D758" s="179"/>
      <c r="E758" s="179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  <c r="X758" s="179"/>
      <c r="Y758" s="179"/>
      <c r="Z758" s="179"/>
    </row>
    <row r="759" customFormat="false" ht="15.75" hidden="false" customHeight="true" outlineLevel="0" collapsed="false">
      <c r="A759" s="179"/>
      <c r="B759" s="179"/>
      <c r="C759" s="179"/>
      <c r="D759" s="179"/>
      <c r="E759" s="179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  <c r="X759" s="179"/>
      <c r="Y759" s="179"/>
      <c r="Z759" s="179"/>
    </row>
    <row r="760" customFormat="false" ht="15.75" hidden="false" customHeight="true" outlineLevel="0" collapsed="false">
      <c r="A760" s="179"/>
      <c r="B760" s="179"/>
      <c r="C760" s="179"/>
      <c r="D760" s="179"/>
      <c r="E760" s="179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  <c r="X760" s="179"/>
      <c r="Y760" s="179"/>
      <c r="Z760" s="179"/>
    </row>
    <row r="761" customFormat="false" ht="15.75" hidden="false" customHeight="true" outlineLevel="0" collapsed="false">
      <c r="A761" s="179"/>
      <c r="B761" s="179"/>
      <c r="C761" s="179"/>
      <c r="D761" s="179"/>
      <c r="E761" s="179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  <c r="X761" s="179"/>
      <c r="Y761" s="179"/>
      <c r="Z761" s="179"/>
    </row>
    <row r="762" customFormat="false" ht="15.75" hidden="false" customHeight="true" outlineLevel="0" collapsed="false">
      <c r="A762" s="179"/>
      <c r="B762" s="179"/>
      <c r="C762" s="179"/>
      <c r="D762" s="179"/>
      <c r="E762" s="179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</row>
    <row r="763" customFormat="false" ht="15.75" hidden="false" customHeight="true" outlineLevel="0" collapsed="false">
      <c r="A763" s="179"/>
      <c r="B763" s="179"/>
      <c r="C763" s="179"/>
      <c r="D763" s="179"/>
      <c r="E763" s="179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</row>
    <row r="764" customFormat="false" ht="15.75" hidden="false" customHeight="true" outlineLevel="0" collapsed="false">
      <c r="A764" s="179"/>
      <c r="B764" s="179"/>
      <c r="C764" s="179"/>
      <c r="D764" s="179"/>
      <c r="E764" s="179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</row>
    <row r="765" customFormat="false" ht="15.75" hidden="false" customHeight="true" outlineLevel="0" collapsed="false">
      <c r="A765" s="179"/>
      <c r="B765" s="179"/>
      <c r="C765" s="179"/>
      <c r="D765" s="179"/>
      <c r="E765" s="179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</row>
    <row r="766" customFormat="false" ht="15.75" hidden="false" customHeight="true" outlineLevel="0" collapsed="false">
      <c r="A766" s="179"/>
      <c r="B766" s="179"/>
      <c r="C766" s="179"/>
      <c r="D766" s="179"/>
      <c r="E766" s="179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</row>
    <row r="767" customFormat="false" ht="15.75" hidden="false" customHeight="true" outlineLevel="0" collapsed="false">
      <c r="A767" s="179"/>
      <c r="B767" s="179"/>
      <c r="C767" s="179"/>
      <c r="D767" s="179"/>
      <c r="E767" s="179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</row>
    <row r="768" customFormat="false" ht="15.75" hidden="false" customHeight="true" outlineLevel="0" collapsed="false">
      <c r="A768" s="179"/>
      <c r="B768" s="179"/>
      <c r="C768" s="179"/>
      <c r="D768" s="179"/>
      <c r="E768" s="179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</row>
    <row r="769" customFormat="false" ht="15.75" hidden="false" customHeight="true" outlineLevel="0" collapsed="false">
      <c r="A769" s="179"/>
      <c r="B769" s="179"/>
      <c r="C769" s="179"/>
      <c r="D769" s="179"/>
      <c r="E769" s="179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</row>
    <row r="770" customFormat="false" ht="15.75" hidden="false" customHeight="true" outlineLevel="0" collapsed="false">
      <c r="A770" s="179"/>
      <c r="B770" s="179"/>
      <c r="C770" s="179"/>
      <c r="D770" s="179"/>
      <c r="E770" s="179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</row>
    <row r="771" customFormat="false" ht="15.75" hidden="false" customHeight="true" outlineLevel="0" collapsed="false">
      <c r="A771" s="179"/>
      <c r="B771" s="179"/>
      <c r="C771" s="179"/>
      <c r="D771" s="179"/>
      <c r="E771" s="179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  <c r="X771" s="179"/>
      <c r="Y771" s="179"/>
      <c r="Z771" s="179"/>
    </row>
    <row r="772" customFormat="false" ht="15.75" hidden="false" customHeight="true" outlineLevel="0" collapsed="false">
      <c r="A772" s="179"/>
      <c r="B772" s="179"/>
      <c r="C772" s="179"/>
      <c r="D772" s="179"/>
      <c r="E772" s="179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  <c r="X772" s="179"/>
      <c r="Y772" s="179"/>
      <c r="Z772" s="179"/>
    </row>
    <row r="773" customFormat="false" ht="15.75" hidden="false" customHeight="true" outlineLevel="0" collapsed="false">
      <c r="A773" s="179"/>
      <c r="B773" s="179"/>
      <c r="C773" s="179"/>
      <c r="D773" s="179"/>
      <c r="E773" s="179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  <c r="X773" s="179"/>
      <c r="Y773" s="179"/>
      <c r="Z773" s="179"/>
    </row>
    <row r="774" customFormat="false" ht="15.75" hidden="false" customHeight="true" outlineLevel="0" collapsed="false">
      <c r="A774" s="179"/>
      <c r="B774" s="179"/>
      <c r="C774" s="179"/>
      <c r="D774" s="179"/>
      <c r="E774" s="179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  <c r="X774" s="179"/>
      <c r="Y774" s="179"/>
      <c r="Z774" s="179"/>
    </row>
    <row r="775" customFormat="false" ht="15.75" hidden="false" customHeight="true" outlineLevel="0" collapsed="false">
      <c r="A775" s="179"/>
      <c r="B775" s="179"/>
      <c r="C775" s="179"/>
      <c r="D775" s="179"/>
      <c r="E775" s="179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  <c r="X775" s="179"/>
      <c r="Y775" s="179"/>
      <c r="Z775" s="179"/>
    </row>
    <row r="776" customFormat="false" ht="15.75" hidden="false" customHeight="true" outlineLevel="0" collapsed="false">
      <c r="A776" s="179"/>
      <c r="B776" s="179"/>
      <c r="C776" s="179"/>
      <c r="D776" s="179"/>
      <c r="E776" s="179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  <c r="X776" s="179"/>
      <c r="Y776" s="179"/>
      <c r="Z776" s="179"/>
    </row>
    <row r="777" customFormat="false" ht="15.75" hidden="false" customHeight="true" outlineLevel="0" collapsed="false">
      <c r="A777" s="179"/>
      <c r="B777" s="179"/>
      <c r="C777" s="179"/>
      <c r="D777" s="179"/>
      <c r="E777" s="179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  <c r="X777" s="179"/>
      <c r="Y777" s="179"/>
      <c r="Z777" s="179"/>
    </row>
    <row r="778" customFormat="false" ht="15.75" hidden="false" customHeight="true" outlineLevel="0" collapsed="false">
      <c r="A778" s="179"/>
      <c r="B778" s="179"/>
      <c r="C778" s="179"/>
      <c r="D778" s="179"/>
      <c r="E778" s="179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  <c r="X778" s="179"/>
      <c r="Y778" s="179"/>
      <c r="Z778" s="179"/>
    </row>
    <row r="779" customFormat="false" ht="15.75" hidden="false" customHeight="true" outlineLevel="0" collapsed="false">
      <c r="A779" s="179"/>
      <c r="B779" s="179"/>
      <c r="C779" s="179"/>
      <c r="D779" s="179"/>
      <c r="E779" s="179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  <c r="X779" s="179"/>
      <c r="Y779" s="179"/>
      <c r="Z779" s="179"/>
    </row>
    <row r="780" customFormat="false" ht="15.75" hidden="false" customHeight="true" outlineLevel="0" collapsed="false">
      <c r="A780" s="179"/>
      <c r="B780" s="179"/>
      <c r="C780" s="179"/>
      <c r="D780" s="179"/>
      <c r="E780" s="179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</row>
    <row r="781" customFormat="false" ht="15.75" hidden="false" customHeight="true" outlineLevel="0" collapsed="false">
      <c r="A781" s="179"/>
      <c r="B781" s="179"/>
      <c r="C781" s="179"/>
      <c r="D781" s="179"/>
      <c r="E781" s="179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</row>
    <row r="782" customFormat="false" ht="15.75" hidden="false" customHeight="true" outlineLevel="0" collapsed="false">
      <c r="A782" s="179"/>
      <c r="B782" s="179"/>
      <c r="C782" s="179"/>
      <c r="D782" s="179"/>
      <c r="E782" s="179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</row>
    <row r="783" customFormat="false" ht="15.75" hidden="false" customHeight="true" outlineLevel="0" collapsed="false">
      <c r="A783" s="179"/>
      <c r="B783" s="179"/>
      <c r="C783" s="179"/>
      <c r="D783" s="179"/>
      <c r="E783" s="179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</row>
    <row r="784" customFormat="false" ht="15.75" hidden="false" customHeight="true" outlineLevel="0" collapsed="false">
      <c r="A784" s="179"/>
      <c r="B784" s="179"/>
      <c r="C784" s="179"/>
      <c r="D784" s="179"/>
      <c r="E784" s="179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</row>
    <row r="785" customFormat="false" ht="15.75" hidden="false" customHeight="true" outlineLevel="0" collapsed="false">
      <c r="A785" s="179"/>
      <c r="B785" s="179"/>
      <c r="C785" s="179"/>
      <c r="D785" s="179"/>
      <c r="E785" s="179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</row>
    <row r="786" customFormat="false" ht="15.75" hidden="false" customHeight="true" outlineLevel="0" collapsed="false">
      <c r="A786" s="179"/>
      <c r="B786" s="179"/>
      <c r="C786" s="179"/>
      <c r="D786" s="179"/>
      <c r="E786" s="179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</row>
    <row r="787" customFormat="false" ht="15.75" hidden="false" customHeight="true" outlineLevel="0" collapsed="false">
      <c r="A787" s="179"/>
      <c r="B787" s="179"/>
      <c r="C787" s="179"/>
      <c r="D787" s="179"/>
      <c r="E787" s="179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</row>
    <row r="788" customFormat="false" ht="15.75" hidden="false" customHeight="true" outlineLevel="0" collapsed="false">
      <c r="A788" s="179"/>
      <c r="B788" s="179"/>
      <c r="C788" s="179"/>
      <c r="D788" s="179"/>
      <c r="E788" s="179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</row>
    <row r="789" customFormat="false" ht="15.75" hidden="false" customHeight="true" outlineLevel="0" collapsed="false">
      <c r="A789" s="179"/>
      <c r="B789" s="179"/>
      <c r="C789" s="179"/>
      <c r="D789" s="179"/>
      <c r="E789" s="179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  <c r="X789" s="179"/>
      <c r="Y789" s="179"/>
      <c r="Z789" s="179"/>
    </row>
    <row r="790" customFormat="false" ht="15.75" hidden="false" customHeight="true" outlineLevel="0" collapsed="false">
      <c r="A790" s="179"/>
      <c r="B790" s="179"/>
      <c r="C790" s="179"/>
      <c r="D790" s="179"/>
      <c r="E790" s="179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  <c r="X790" s="179"/>
      <c r="Y790" s="179"/>
      <c r="Z790" s="179"/>
    </row>
    <row r="791" customFormat="false" ht="15.75" hidden="false" customHeight="true" outlineLevel="0" collapsed="false">
      <c r="A791" s="179"/>
      <c r="B791" s="179"/>
      <c r="C791" s="179"/>
      <c r="D791" s="179"/>
      <c r="E791" s="179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  <c r="X791" s="179"/>
      <c r="Y791" s="179"/>
      <c r="Z791" s="179"/>
    </row>
    <row r="792" customFormat="false" ht="15.75" hidden="false" customHeight="true" outlineLevel="0" collapsed="false">
      <c r="A792" s="179"/>
      <c r="B792" s="179"/>
      <c r="C792" s="179"/>
      <c r="D792" s="179"/>
      <c r="E792" s="179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  <c r="X792" s="179"/>
      <c r="Y792" s="179"/>
      <c r="Z792" s="179"/>
    </row>
    <row r="793" customFormat="false" ht="15.75" hidden="false" customHeight="true" outlineLevel="0" collapsed="false">
      <c r="A793" s="179"/>
      <c r="B793" s="179"/>
      <c r="C793" s="179"/>
      <c r="D793" s="179"/>
      <c r="E793" s="179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  <c r="X793" s="179"/>
      <c r="Y793" s="179"/>
      <c r="Z793" s="179"/>
    </row>
    <row r="794" customFormat="false" ht="15.75" hidden="false" customHeight="true" outlineLevel="0" collapsed="false">
      <c r="A794" s="179"/>
      <c r="B794" s="179"/>
      <c r="C794" s="179"/>
      <c r="D794" s="179"/>
      <c r="E794" s="179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  <c r="X794" s="179"/>
      <c r="Y794" s="179"/>
      <c r="Z794" s="179"/>
    </row>
    <row r="795" customFormat="false" ht="15.75" hidden="false" customHeight="true" outlineLevel="0" collapsed="false">
      <c r="A795" s="179"/>
      <c r="B795" s="179"/>
      <c r="C795" s="179"/>
      <c r="D795" s="179"/>
      <c r="E795" s="179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  <c r="X795" s="179"/>
      <c r="Y795" s="179"/>
      <c r="Z795" s="179"/>
    </row>
    <row r="796" customFormat="false" ht="15.75" hidden="false" customHeight="true" outlineLevel="0" collapsed="false">
      <c r="A796" s="179"/>
      <c r="B796" s="179"/>
      <c r="C796" s="179"/>
      <c r="D796" s="179"/>
      <c r="E796" s="179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  <c r="X796" s="179"/>
      <c r="Y796" s="179"/>
      <c r="Z796" s="179"/>
    </row>
    <row r="797" customFormat="false" ht="15.75" hidden="false" customHeight="true" outlineLevel="0" collapsed="false">
      <c r="A797" s="179"/>
      <c r="B797" s="179"/>
      <c r="C797" s="179"/>
      <c r="D797" s="179"/>
      <c r="E797" s="179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  <c r="X797" s="179"/>
      <c r="Y797" s="179"/>
      <c r="Z797" s="179"/>
    </row>
    <row r="798" customFormat="false" ht="15.75" hidden="false" customHeight="true" outlineLevel="0" collapsed="false">
      <c r="A798" s="179"/>
      <c r="B798" s="179"/>
      <c r="C798" s="179"/>
      <c r="D798" s="179"/>
      <c r="E798" s="179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  <c r="X798" s="179"/>
      <c r="Y798" s="179"/>
      <c r="Z798" s="179"/>
    </row>
    <row r="799" customFormat="false" ht="15.75" hidden="false" customHeight="true" outlineLevel="0" collapsed="false">
      <c r="A799" s="179"/>
      <c r="B799" s="179"/>
      <c r="C799" s="179"/>
      <c r="D799" s="179"/>
      <c r="E799" s="179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  <c r="X799" s="179"/>
      <c r="Y799" s="179"/>
      <c r="Z799" s="179"/>
    </row>
    <row r="800" customFormat="false" ht="15.75" hidden="false" customHeight="true" outlineLevel="0" collapsed="false">
      <c r="A800" s="179"/>
      <c r="B800" s="179"/>
      <c r="C800" s="179"/>
      <c r="D800" s="179"/>
      <c r="E800" s="179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  <c r="X800" s="179"/>
      <c r="Y800" s="179"/>
      <c r="Z800" s="179"/>
    </row>
    <row r="801" customFormat="false" ht="15.75" hidden="false" customHeight="true" outlineLevel="0" collapsed="false">
      <c r="A801" s="179"/>
      <c r="B801" s="179"/>
      <c r="C801" s="179"/>
      <c r="D801" s="179"/>
      <c r="E801" s="179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  <c r="X801" s="179"/>
      <c r="Y801" s="179"/>
      <c r="Z801" s="179"/>
    </row>
    <row r="802" customFormat="false" ht="15.75" hidden="false" customHeight="true" outlineLevel="0" collapsed="false">
      <c r="A802" s="179"/>
      <c r="B802" s="179"/>
      <c r="C802" s="179"/>
      <c r="D802" s="179"/>
      <c r="E802" s="179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  <c r="X802" s="179"/>
      <c r="Y802" s="179"/>
      <c r="Z802" s="179"/>
    </row>
    <row r="803" customFormat="false" ht="15.75" hidden="false" customHeight="true" outlineLevel="0" collapsed="false">
      <c r="A803" s="179"/>
      <c r="B803" s="179"/>
      <c r="C803" s="179"/>
      <c r="D803" s="179"/>
      <c r="E803" s="179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</row>
    <row r="804" customFormat="false" ht="15.75" hidden="false" customHeight="true" outlineLevel="0" collapsed="false">
      <c r="A804" s="179"/>
      <c r="B804" s="179"/>
      <c r="C804" s="179"/>
      <c r="D804" s="179"/>
      <c r="E804" s="179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</row>
    <row r="805" customFormat="false" ht="15.75" hidden="false" customHeight="true" outlineLevel="0" collapsed="false">
      <c r="A805" s="179"/>
      <c r="B805" s="179"/>
      <c r="C805" s="179"/>
      <c r="D805" s="179"/>
      <c r="E805" s="179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</row>
    <row r="806" customFormat="false" ht="15.75" hidden="false" customHeight="true" outlineLevel="0" collapsed="false">
      <c r="A806" s="179"/>
      <c r="B806" s="179"/>
      <c r="C806" s="179"/>
      <c r="D806" s="179"/>
      <c r="E806" s="179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</row>
    <row r="807" customFormat="false" ht="15.75" hidden="false" customHeight="true" outlineLevel="0" collapsed="false">
      <c r="A807" s="179"/>
      <c r="B807" s="179"/>
      <c r="C807" s="179"/>
      <c r="D807" s="179"/>
      <c r="E807" s="179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  <c r="X807" s="179"/>
      <c r="Y807" s="179"/>
      <c r="Z807" s="179"/>
    </row>
    <row r="808" customFormat="false" ht="15.75" hidden="false" customHeight="true" outlineLevel="0" collapsed="false">
      <c r="A808" s="179"/>
      <c r="B808" s="179"/>
      <c r="C808" s="179"/>
      <c r="D808" s="179"/>
      <c r="E808" s="179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  <c r="X808" s="179"/>
      <c r="Y808" s="179"/>
      <c r="Z808" s="179"/>
    </row>
    <row r="809" customFormat="false" ht="15.75" hidden="false" customHeight="true" outlineLevel="0" collapsed="false">
      <c r="A809" s="179"/>
      <c r="B809" s="179"/>
      <c r="C809" s="179"/>
      <c r="D809" s="179"/>
      <c r="E809" s="179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  <c r="X809" s="179"/>
      <c r="Y809" s="179"/>
      <c r="Z809" s="179"/>
    </row>
    <row r="810" customFormat="false" ht="15.75" hidden="false" customHeight="true" outlineLevel="0" collapsed="false">
      <c r="A810" s="179"/>
      <c r="B810" s="179"/>
      <c r="C810" s="179"/>
      <c r="D810" s="179"/>
      <c r="E810" s="179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  <c r="X810" s="179"/>
      <c r="Y810" s="179"/>
      <c r="Z810" s="179"/>
    </row>
    <row r="811" customFormat="false" ht="15.75" hidden="false" customHeight="true" outlineLevel="0" collapsed="false">
      <c r="A811" s="179"/>
      <c r="B811" s="179"/>
      <c r="C811" s="179"/>
      <c r="D811" s="179"/>
      <c r="E811" s="179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  <c r="X811" s="179"/>
      <c r="Y811" s="179"/>
      <c r="Z811" s="179"/>
    </row>
    <row r="812" customFormat="false" ht="15.75" hidden="false" customHeight="true" outlineLevel="0" collapsed="false">
      <c r="A812" s="179"/>
      <c r="B812" s="179"/>
      <c r="C812" s="179"/>
      <c r="D812" s="179"/>
      <c r="E812" s="179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  <c r="X812" s="179"/>
      <c r="Y812" s="179"/>
      <c r="Z812" s="179"/>
    </row>
    <row r="813" customFormat="false" ht="15.75" hidden="false" customHeight="true" outlineLevel="0" collapsed="false">
      <c r="A813" s="179"/>
      <c r="B813" s="179"/>
      <c r="C813" s="179"/>
      <c r="D813" s="179"/>
      <c r="E813" s="179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  <c r="X813" s="179"/>
      <c r="Y813" s="179"/>
      <c r="Z813" s="179"/>
    </row>
    <row r="814" customFormat="false" ht="15.75" hidden="false" customHeight="true" outlineLevel="0" collapsed="false">
      <c r="A814" s="179"/>
      <c r="B814" s="179"/>
      <c r="C814" s="179"/>
      <c r="D814" s="179"/>
      <c r="E814" s="179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  <c r="X814" s="179"/>
      <c r="Y814" s="179"/>
      <c r="Z814" s="179"/>
    </row>
    <row r="815" customFormat="false" ht="15.75" hidden="false" customHeight="true" outlineLevel="0" collapsed="false">
      <c r="A815" s="179"/>
      <c r="B815" s="179"/>
      <c r="C815" s="179"/>
      <c r="D815" s="179"/>
      <c r="E815" s="179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  <c r="X815" s="179"/>
      <c r="Y815" s="179"/>
      <c r="Z815" s="179"/>
    </row>
    <row r="816" customFormat="false" ht="15.75" hidden="false" customHeight="true" outlineLevel="0" collapsed="false">
      <c r="A816" s="179"/>
      <c r="B816" s="179"/>
      <c r="C816" s="179"/>
      <c r="D816" s="179"/>
      <c r="E816" s="179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  <c r="X816" s="179"/>
      <c r="Y816" s="179"/>
      <c r="Z816" s="179"/>
    </row>
    <row r="817" customFormat="false" ht="15.75" hidden="false" customHeight="true" outlineLevel="0" collapsed="false">
      <c r="A817" s="179"/>
      <c r="B817" s="179"/>
      <c r="C817" s="179"/>
      <c r="D817" s="179"/>
      <c r="E817" s="179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  <c r="X817" s="179"/>
      <c r="Y817" s="179"/>
      <c r="Z817" s="179"/>
    </row>
    <row r="818" customFormat="false" ht="15.75" hidden="false" customHeight="true" outlineLevel="0" collapsed="false">
      <c r="A818" s="179"/>
      <c r="B818" s="179"/>
      <c r="C818" s="179"/>
      <c r="D818" s="179"/>
      <c r="E818" s="179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</row>
    <row r="819" customFormat="false" ht="15.75" hidden="false" customHeight="true" outlineLevel="0" collapsed="false">
      <c r="A819" s="179"/>
      <c r="B819" s="179"/>
      <c r="C819" s="179"/>
      <c r="D819" s="179"/>
      <c r="E819" s="179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</row>
    <row r="820" customFormat="false" ht="15.75" hidden="false" customHeight="true" outlineLevel="0" collapsed="false">
      <c r="A820" s="179"/>
      <c r="B820" s="179"/>
      <c r="C820" s="179"/>
      <c r="D820" s="179"/>
      <c r="E820" s="179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</row>
    <row r="821" customFormat="false" ht="15.75" hidden="false" customHeight="true" outlineLevel="0" collapsed="false">
      <c r="A821" s="179"/>
      <c r="B821" s="179"/>
      <c r="C821" s="179"/>
      <c r="D821" s="179"/>
      <c r="E821" s="179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</row>
    <row r="822" customFormat="false" ht="15.75" hidden="false" customHeight="true" outlineLevel="0" collapsed="false">
      <c r="A822" s="179"/>
      <c r="B822" s="179"/>
      <c r="C822" s="179"/>
      <c r="D822" s="179"/>
      <c r="E822" s="179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</row>
    <row r="823" customFormat="false" ht="15.75" hidden="false" customHeight="true" outlineLevel="0" collapsed="false">
      <c r="A823" s="179"/>
      <c r="B823" s="179"/>
      <c r="C823" s="179"/>
      <c r="D823" s="179"/>
      <c r="E823" s="179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</row>
    <row r="824" customFormat="false" ht="15.75" hidden="false" customHeight="true" outlineLevel="0" collapsed="false">
      <c r="A824" s="179"/>
      <c r="B824" s="179"/>
      <c r="C824" s="179"/>
      <c r="D824" s="179"/>
      <c r="E824" s="179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</row>
    <row r="825" customFormat="false" ht="15.75" hidden="false" customHeight="true" outlineLevel="0" collapsed="false">
      <c r="A825" s="179"/>
      <c r="B825" s="179"/>
      <c r="C825" s="179"/>
      <c r="D825" s="179"/>
      <c r="E825" s="179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79"/>
      <c r="Z825" s="179"/>
    </row>
    <row r="826" customFormat="false" ht="15.75" hidden="false" customHeight="true" outlineLevel="0" collapsed="false">
      <c r="A826" s="179"/>
      <c r="B826" s="179"/>
      <c r="C826" s="179"/>
      <c r="D826" s="179"/>
      <c r="E826" s="179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  <c r="X826" s="179"/>
      <c r="Y826" s="179"/>
      <c r="Z826" s="179"/>
    </row>
    <row r="827" customFormat="false" ht="15.75" hidden="false" customHeight="true" outlineLevel="0" collapsed="false">
      <c r="A827" s="179"/>
      <c r="B827" s="179"/>
      <c r="C827" s="179"/>
      <c r="D827" s="179"/>
      <c r="E827" s="179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  <c r="X827" s="179"/>
      <c r="Y827" s="179"/>
      <c r="Z827" s="179"/>
    </row>
    <row r="828" customFormat="false" ht="15.75" hidden="false" customHeight="true" outlineLevel="0" collapsed="false">
      <c r="A828" s="179"/>
      <c r="B828" s="179"/>
      <c r="C828" s="179"/>
      <c r="D828" s="179"/>
      <c r="E828" s="179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  <c r="X828" s="179"/>
      <c r="Y828" s="179"/>
      <c r="Z828" s="179"/>
    </row>
    <row r="829" customFormat="false" ht="15.75" hidden="false" customHeight="true" outlineLevel="0" collapsed="false">
      <c r="A829" s="179"/>
      <c r="B829" s="179"/>
      <c r="C829" s="179"/>
      <c r="D829" s="179"/>
      <c r="E829" s="179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  <c r="X829" s="179"/>
      <c r="Y829" s="179"/>
      <c r="Z829" s="179"/>
    </row>
    <row r="830" customFormat="false" ht="15.75" hidden="false" customHeight="true" outlineLevel="0" collapsed="false">
      <c r="A830" s="179"/>
      <c r="B830" s="179"/>
      <c r="C830" s="179"/>
      <c r="D830" s="179"/>
      <c r="E830" s="179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  <c r="X830" s="179"/>
      <c r="Y830" s="179"/>
      <c r="Z830" s="179"/>
    </row>
    <row r="831" customFormat="false" ht="15.75" hidden="false" customHeight="true" outlineLevel="0" collapsed="false">
      <c r="A831" s="179"/>
      <c r="B831" s="179"/>
      <c r="C831" s="179"/>
      <c r="D831" s="179"/>
      <c r="E831" s="179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  <c r="X831" s="179"/>
      <c r="Y831" s="179"/>
      <c r="Z831" s="179"/>
    </row>
    <row r="832" customFormat="false" ht="15.75" hidden="false" customHeight="true" outlineLevel="0" collapsed="false">
      <c r="A832" s="179"/>
      <c r="B832" s="179"/>
      <c r="C832" s="179"/>
      <c r="D832" s="179"/>
      <c r="E832" s="179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  <c r="X832" s="179"/>
      <c r="Y832" s="179"/>
      <c r="Z832" s="179"/>
    </row>
    <row r="833" customFormat="false" ht="15.75" hidden="false" customHeight="true" outlineLevel="0" collapsed="false">
      <c r="A833" s="179"/>
      <c r="B833" s="179"/>
      <c r="C833" s="179"/>
      <c r="D833" s="179"/>
      <c r="E833" s="179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  <c r="X833" s="179"/>
      <c r="Y833" s="179"/>
      <c r="Z833" s="179"/>
    </row>
    <row r="834" customFormat="false" ht="15.75" hidden="false" customHeight="true" outlineLevel="0" collapsed="false">
      <c r="A834" s="179"/>
      <c r="B834" s="179"/>
      <c r="C834" s="179"/>
      <c r="D834" s="179"/>
      <c r="E834" s="179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  <c r="X834" s="179"/>
      <c r="Y834" s="179"/>
      <c r="Z834" s="179"/>
    </row>
    <row r="835" customFormat="false" ht="15.75" hidden="false" customHeight="true" outlineLevel="0" collapsed="false">
      <c r="A835" s="179"/>
      <c r="B835" s="179"/>
      <c r="C835" s="179"/>
      <c r="D835" s="179"/>
      <c r="E835" s="179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  <c r="X835" s="179"/>
      <c r="Y835" s="179"/>
      <c r="Z835" s="179"/>
    </row>
    <row r="836" customFormat="false" ht="15.75" hidden="false" customHeight="true" outlineLevel="0" collapsed="false">
      <c r="A836" s="179"/>
      <c r="B836" s="179"/>
      <c r="C836" s="179"/>
      <c r="D836" s="179"/>
      <c r="E836" s="179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  <c r="X836" s="179"/>
      <c r="Y836" s="179"/>
      <c r="Z836" s="179"/>
    </row>
    <row r="837" customFormat="false" ht="15.75" hidden="false" customHeight="true" outlineLevel="0" collapsed="false">
      <c r="A837" s="179"/>
      <c r="B837" s="179"/>
      <c r="C837" s="179"/>
      <c r="D837" s="179"/>
      <c r="E837" s="179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  <c r="X837" s="179"/>
      <c r="Y837" s="179"/>
      <c r="Z837" s="179"/>
    </row>
    <row r="838" customFormat="false" ht="15.75" hidden="false" customHeight="true" outlineLevel="0" collapsed="false">
      <c r="A838" s="179"/>
      <c r="B838" s="179"/>
      <c r="C838" s="179"/>
      <c r="D838" s="179"/>
      <c r="E838" s="179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79"/>
      <c r="Z838" s="179"/>
    </row>
    <row r="839" customFormat="false" ht="15.75" hidden="false" customHeight="true" outlineLevel="0" collapsed="false">
      <c r="A839" s="179"/>
      <c r="B839" s="179"/>
      <c r="C839" s="179"/>
      <c r="D839" s="179"/>
      <c r="E839" s="179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  <c r="X839" s="179"/>
      <c r="Y839" s="179"/>
      <c r="Z839" s="179"/>
    </row>
    <row r="840" customFormat="false" ht="15.75" hidden="false" customHeight="true" outlineLevel="0" collapsed="false">
      <c r="A840" s="179"/>
      <c r="B840" s="179"/>
      <c r="C840" s="179"/>
      <c r="D840" s="179"/>
      <c r="E840" s="179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  <c r="X840" s="179"/>
      <c r="Y840" s="179"/>
      <c r="Z840" s="179"/>
    </row>
    <row r="841" customFormat="false" ht="15.75" hidden="false" customHeight="true" outlineLevel="0" collapsed="false">
      <c r="A841" s="179"/>
      <c r="B841" s="179"/>
      <c r="C841" s="179"/>
      <c r="D841" s="179"/>
      <c r="E841" s="179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  <c r="X841" s="179"/>
      <c r="Y841" s="179"/>
      <c r="Z841" s="179"/>
    </row>
    <row r="842" customFormat="false" ht="15.75" hidden="false" customHeight="true" outlineLevel="0" collapsed="false">
      <c r="A842" s="179"/>
      <c r="B842" s="179"/>
      <c r="C842" s="179"/>
      <c r="D842" s="179"/>
      <c r="E842" s="179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</row>
    <row r="843" customFormat="false" ht="15.75" hidden="false" customHeight="true" outlineLevel="0" collapsed="false">
      <c r="A843" s="179"/>
      <c r="B843" s="179"/>
      <c r="C843" s="179"/>
      <c r="D843" s="179"/>
      <c r="E843" s="179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  <c r="X843" s="179"/>
      <c r="Y843" s="179"/>
      <c r="Z843" s="179"/>
    </row>
    <row r="844" customFormat="false" ht="15.75" hidden="false" customHeight="true" outlineLevel="0" collapsed="false">
      <c r="A844" s="179"/>
      <c r="B844" s="179"/>
      <c r="C844" s="179"/>
      <c r="D844" s="179"/>
      <c r="E844" s="179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  <c r="X844" s="179"/>
      <c r="Y844" s="179"/>
      <c r="Z844" s="179"/>
    </row>
    <row r="845" customFormat="false" ht="15.75" hidden="false" customHeight="true" outlineLevel="0" collapsed="false">
      <c r="A845" s="179"/>
      <c r="B845" s="179"/>
      <c r="C845" s="179"/>
      <c r="D845" s="179"/>
      <c r="E845" s="179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  <c r="X845" s="179"/>
      <c r="Y845" s="179"/>
      <c r="Z845" s="179"/>
    </row>
    <row r="846" customFormat="false" ht="15.75" hidden="false" customHeight="true" outlineLevel="0" collapsed="false">
      <c r="A846" s="179"/>
      <c r="B846" s="179"/>
      <c r="C846" s="179"/>
      <c r="D846" s="179"/>
      <c r="E846" s="179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  <c r="X846" s="179"/>
      <c r="Y846" s="179"/>
      <c r="Z846" s="179"/>
    </row>
    <row r="847" customFormat="false" ht="15.75" hidden="false" customHeight="true" outlineLevel="0" collapsed="false">
      <c r="A847" s="179"/>
      <c r="B847" s="179"/>
      <c r="C847" s="179"/>
      <c r="D847" s="179"/>
      <c r="E847" s="179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  <c r="X847" s="179"/>
      <c r="Y847" s="179"/>
      <c r="Z847" s="179"/>
    </row>
    <row r="848" customFormat="false" ht="15.75" hidden="false" customHeight="true" outlineLevel="0" collapsed="false">
      <c r="A848" s="179"/>
      <c r="B848" s="179"/>
      <c r="C848" s="179"/>
      <c r="D848" s="179"/>
      <c r="E848" s="179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  <c r="X848" s="179"/>
      <c r="Y848" s="179"/>
      <c r="Z848" s="179"/>
    </row>
    <row r="849" customFormat="false" ht="15.75" hidden="false" customHeight="true" outlineLevel="0" collapsed="false">
      <c r="A849" s="179"/>
      <c r="B849" s="179"/>
      <c r="C849" s="179"/>
      <c r="D849" s="179"/>
      <c r="E849" s="179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  <c r="X849" s="179"/>
      <c r="Y849" s="179"/>
      <c r="Z849" s="179"/>
    </row>
    <row r="850" customFormat="false" ht="15.75" hidden="false" customHeight="true" outlineLevel="0" collapsed="false">
      <c r="A850" s="179"/>
      <c r="B850" s="179"/>
      <c r="C850" s="179"/>
      <c r="D850" s="179"/>
      <c r="E850" s="179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  <c r="X850" s="179"/>
      <c r="Y850" s="179"/>
      <c r="Z850" s="179"/>
    </row>
    <row r="851" customFormat="false" ht="15.75" hidden="false" customHeight="true" outlineLevel="0" collapsed="false">
      <c r="A851" s="179"/>
      <c r="B851" s="179"/>
      <c r="C851" s="179"/>
      <c r="D851" s="179"/>
      <c r="E851" s="179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  <c r="X851" s="179"/>
      <c r="Y851" s="179"/>
      <c r="Z851" s="179"/>
    </row>
    <row r="852" customFormat="false" ht="15.75" hidden="false" customHeight="true" outlineLevel="0" collapsed="false">
      <c r="A852" s="179"/>
      <c r="B852" s="179"/>
      <c r="C852" s="179"/>
      <c r="D852" s="179"/>
      <c r="E852" s="179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  <c r="X852" s="179"/>
      <c r="Y852" s="179"/>
      <c r="Z852" s="179"/>
    </row>
    <row r="853" customFormat="false" ht="15.75" hidden="false" customHeight="true" outlineLevel="0" collapsed="false">
      <c r="A853" s="179"/>
      <c r="B853" s="179"/>
      <c r="C853" s="179"/>
      <c r="D853" s="179"/>
      <c r="E853" s="179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  <c r="X853" s="179"/>
      <c r="Y853" s="179"/>
      <c r="Z853" s="179"/>
    </row>
    <row r="854" customFormat="false" ht="15.75" hidden="false" customHeight="true" outlineLevel="0" collapsed="false">
      <c r="A854" s="179"/>
      <c r="B854" s="179"/>
      <c r="C854" s="179"/>
      <c r="D854" s="179"/>
      <c r="E854" s="179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  <c r="X854" s="179"/>
      <c r="Y854" s="179"/>
      <c r="Z854" s="179"/>
    </row>
    <row r="855" customFormat="false" ht="15.75" hidden="false" customHeight="true" outlineLevel="0" collapsed="false">
      <c r="A855" s="179"/>
      <c r="B855" s="179"/>
      <c r="C855" s="179"/>
      <c r="D855" s="179"/>
      <c r="E855" s="179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  <c r="X855" s="179"/>
      <c r="Y855" s="179"/>
      <c r="Z855" s="179"/>
    </row>
    <row r="856" customFormat="false" ht="15.75" hidden="false" customHeight="true" outlineLevel="0" collapsed="false">
      <c r="A856" s="179"/>
      <c r="B856" s="179"/>
      <c r="C856" s="179"/>
      <c r="D856" s="179"/>
      <c r="E856" s="179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  <c r="X856" s="179"/>
      <c r="Y856" s="179"/>
      <c r="Z856" s="179"/>
    </row>
    <row r="857" customFormat="false" ht="15.75" hidden="false" customHeight="true" outlineLevel="0" collapsed="false">
      <c r="A857" s="179"/>
      <c r="B857" s="179"/>
      <c r="C857" s="179"/>
      <c r="D857" s="179"/>
      <c r="E857" s="179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  <c r="X857" s="179"/>
      <c r="Y857" s="179"/>
      <c r="Z857" s="179"/>
    </row>
    <row r="858" customFormat="false" ht="15.75" hidden="false" customHeight="true" outlineLevel="0" collapsed="false">
      <c r="A858" s="179"/>
      <c r="B858" s="179"/>
      <c r="C858" s="179"/>
      <c r="D858" s="179"/>
      <c r="E858" s="179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  <c r="X858" s="179"/>
      <c r="Y858" s="179"/>
      <c r="Z858" s="179"/>
    </row>
    <row r="859" customFormat="false" ht="15.75" hidden="false" customHeight="true" outlineLevel="0" collapsed="false">
      <c r="A859" s="179"/>
      <c r="B859" s="179"/>
      <c r="C859" s="179"/>
      <c r="D859" s="179"/>
      <c r="E859" s="179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  <c r="X859" s="179"/>
      <c r="Y859" s="179"/>
      <c r="Z859" s="179"/>
    </row>
    <row r="860" customFormat="false" ht="15.75" hidden="false" customHeight="true" outlineLevel="0" collapsed="false">
      <c r="A860" s="179"/>
      <c r="B860" s="179"/>
      <c r="C860" s="179"/>
      <c r="D860" s="179"/>
      <c r="E860" s="179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  <c r="X860" s="179"/>
      <c r="Y860" s="179"/>
      <c r="Z860" s="179"/>
    </row>
    <row r="861" customFormat="false" ht="15.75" hidden="false" customHeight="true" outlineLevel="0" collapsed="false">
      <c r="A861" s="179"/>
      <c r="B861" s="179"/>
      <c r="C861" s="179"/>
      <c r="D861" s="179"/>
      <c r="E861" s="179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  <c r="X861" s="179"/>
      <c r="Y861" s="179"/>
      <c r="Z861" s="179"/>
    </row>
    <row r="862" customFormat="false" ht="15.75" hidden="false" customHeight="true" outlineLevel="0" collapsed="false">
      <c r="A862" s="179"/>
      <c r="B862" s="179"/>
      <c r="C862" s="179"/>
      <c r="D862" s="179"/>
      <c r="E862" s="179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  <c r="X862" s="179"/>
      <c r="Y862" s="179"/>
      <c r="Z862" s="179"/>
    </row>
    <row r="863" customFormat="false" ht="15.75" hidden="false" customHeight="true" outlineLevel="0" collapsed="false">
      <c r="A863" s="179"/>
      <c r="B863" s="179"/>
      <c r="C863" s="179"/>
      <c r="D863" s="179"/>
      <c r="E863" s="179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  <c r="X863" s="179"/>
      <c r="Y863" s="179"/>
      <c r="Z863" s="179"/>
    </row>
    <row r="864" customFormat="false" ht="15.75" hidden="false" customHeight="true" outlineLevel="0" collapsed="false">
      <c r="A864" s="179"/>
      <c r="B864" s="179"/>
      <c r="C864" s="179"/>
      <c r="D864" s="179"/>
      <c r="E864" s="179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  <c r="X864" s="179"/>
      <c r="Y864" s="179"/>
      <c r="Z864" s="179"/>
    </row>
    <row r="865" customFormat="false" ht="15.75" hidden="false" customHeight="true" outlineLevel="0" collapsed="false">
      <c r="A865" s="179"/>
      <c r="B865" s="179"/>
      <c r="C865" s="179"/>
      <c r="D865" s="179"/>
      <c r="E865" s="179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  <c r="X865" s="179"/>
      <c r="Y865" s="179"/>
      <c r="Z865" s="179"/>
    </row>
    <row r="866" customFormat="false" ht="15.75" hidden="false" customHeight="true" outlineLevel="0" collapsed="false">
      <c r="A866" s="179"/>
      <c r="B866" s="179"/>
      <c r="C866" s="179"/>
      <c r="D866" s="179"/>
      <c r="E866" s="179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  <c r="X866" s="179"/>
      <c r="Y866" s="179"/>
      <c r="Z866" s="179"/>
    </row>
    <row r="867" customFormat="false" ht="15.75" hidden="false" customHeight="true" outlineLevel="0" collapsed="false">
      <c r="A867" s="179"/>
      <c r="B867" s="179"/>
      <c r="C867" s="179"/>
      <c r="D867" s="179"/>
      <c r="E867" s="179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</row>
    <row r="868" customFormat="false" ht="15.75" hidden="false" customHeight="true" outlineLevel="0" collapsed="false">
      <c r="A868" s="179"/>
      <c r="B868" s="179"/>
      <c r="C868" s="179"/>
      <c r="D868" s="179"/>
      <c r="E868" s="179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</row>
    <row r="869" customFormat="false" ht="15.75" hidden="false" customHeight="true" outlineLevel="0" collapsed="false">
      <c r="A869" s="179"/>
      <c r="B869" s="179"/>
      <c r="C869" s="179"/>
      <c r="D869" s="179"/>
      <c r="E869" s="179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</row>
    <row r="870" customFormat="false" ht="15.75" hidden="false" customHeight="true" outlineLevel="0" collapsed="false">
      <c r="A870" s="179"/>
      <c r="B870" s="179"/>
      <c r="C870" s="179"/>
      <c r="D870" s="179"/>
      <c r="E870" s="179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</row>
    <row r="871" customFormat="false" ht="15.75" hidden="false" customHeight="true" outlineLevel="0" collapsed="false">
      <c r="A871" s="179"/>
      <c r="B871" s="179"/>
      <c r="C871" s="179"/>
      <c r="D871" s="179"/>
      <c r="E871" s="179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</row>
    <row r="872" customFormat="false" ht="15.75" hidden="false" customHeight="true" outlineLevel="0" collapsed="false">
      <c r="A872" s="179"/>
      <c r="B872" s="179"/>
      <c r="C872" s="179"/>
      <c r="D872" s="179"/>
      <c r="E872" s="179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</row>
    <row r="873" customFormat="false" ht="15.75" hidden="false" customHeight="true" outlineLevel="0" collapsed="false">
      <c r="A873" s="179"/>
      <c r="B873" s="179"/>
      <c r="C873" s="179"/>
      <c r="D873" s="179"/>
      <c r="E873" s="179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</row>
    <row r="874" customFormat="false" ht="15.75" hidden="false" customHeight="true" outlineLevel="0" collapsed="false">
      <c r="A874" s="179"/>
      <c r="B874" s="179"/>
      <c r="C874" s="179"/>
      <c r="D874" s="179"/>
      <c r="E874" s="179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</row>
    <row r="875" customFormat="false" ht="15.75" hidden="false" customHeight="true" outlineLevel="0" collapsed="false">
      <c r="A875" s="179"/>
      <c r="B875" s="179"/>
      <c r="C875" s="179"/>
      <c r="D875" s="179"/>
      <c r="E875" s="179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  <c r="X875" s="179"/>
      <c r="Y875" s="179"/>
      <c r="Z875" s="179"/>
    </row>
    <row r="876" customFormat="false" ht="15.75" hidden="false" customHeight="true" outlineLevel="0" collapsed="false">
      <c r="A876" s="179"/>
      <c r="B876" s="179"/>
      <c r="C876" s="179"/>
      <c r="D876" s="179"/>
      <c r="E876" s="179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  <c r="X876" s="179"/>
      <c r="Y876" s="179"/>
      <c r="Z876" s="179"/>
    </row>
    <row r="877" customFormat="false" ht="15.75" hidden="false" customHeight="true" outlineLevel="0" collapsed="false">
      <c r="A877" s="179"/>
      <c r="B877" s="179"/>
      <c r="C877" s="179"/>
      <c r="D877" s="179"/>
      <c r="E877" s="179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  <c r="X877" s="179"/>
      <c r="Y877" s="179"/>
      <c r="Z877" s="179"/>
    </row>
    <row r="878" customFormat="false" ht="15.75" hidden="false" customHeight="true" outlineLevel="0" collapsed="false">
      <c r="A878" s="179"/>
      <c r="B878" s="179"/>
      <c r="C878" s="179"/>
      <c r="D878" s="179"/>
      <c r="E878" s="179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  <c r="X878" s="179"/>
      <c r="Y878" s="179"/>
      <c r="Z878" s="179"/>
    </row>
    <row r="879" customFormat="false" ht="15.75" hidden="false" customHeight="true" outlineLevel="0" collapsed="false">
      <c r="A879" s="179"/>
      <c r="B879" s="179"/>
      <c r="C879" s="179"/>
      <c r="D879" s="179"/>
      <c r="E879" s="179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  <c r="X879" s="179"/>
      <c r="Y879" s="179"/>
      <c r="Z879" s="179"/>
    </row>
    <row r="880" customFormat="false" ht="15.75" hidden="false" customHeight="true" outlineLevel="0" collapsed="false">
      <c r="A880" s="179"/>
      <c r="B880" s="179"/>
      <c r="C880" s="179"/>
      <c r="D880" s="179"/>
      <c r="E880" s="179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  <c r="X880" s="179"/>
      <c r="Y880" s="179"/>
      <c r="Z880" s="179"/>
    </row>
    <row r="881" customFormat="false" ht="15.75" hidden="false" customHeight="true" outlineLevel="0" collapsed="false">
      <c r="A881" s="179"/>
      <c r="B881" s="179"/>
      <c r="C881" s="179"/>
      <c r="D881" s="179"/>
      <c r="E881" s="179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  <c r="X881" s="179"/>
      <c r="Y881" s="179"/>
      <c r="Z881" s="179"/>
    </row>
    <row r="882" customFormat="false" ht="15.75" hidden="false" customHeight="true" outlineLevel="0" collapsed="false">
      <c r="A882" s="179"/>
      <c r="B882" s="179"/>
      <c r="C882" s="179"/>
      <c r="D882" s="179"/>
      <c r="E882" s="179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  <c r="X882" s="179"/>
      <c r="Y882" s="179"/>
      <c r="Z882" s="179"/>
    </row>
    <row r="883" customFormat="false" ht="15.75" hidden="false" customHeight="true" outlineLevel="0" collapsed="false">
      <c r="A883" s="179"/>
      <c r="B883" s="179"/>
      <c r="C883" s="179"/>
      <c r="D883" s="179"/>
      <c r="E883" s="179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  <c r="X883" s="179"/>
      <c r="Y883" s="179"/>
      <c r="Z883" s="179"/>
    </row>
    <row r="884" customFormat="false" ht="15.75" hidden="false" customHeight="true" outlineLevel="0" collapsed="false">
      <c r="A884" s="179"/>
      <c r="B884" s="179"/>
      <c r="C884" s="179"/>
      <c r="D884" s="179"/>
      <c r="E884" s="179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  <c r="X884" s="179"/>
      <c r="Y884" s="179"/>
      <c r="Z884" s="179"/>
    </row>
    <row r="885" customFormat="false" ht="15.75" hidden="false" customHeight="true" outlineLevel="0" collapsed="false">
      <c r="A885" s="179"/>
      <c r="B885" s="179"/>
      <c r="C885" s="179"/>
      <c r="D885" s="179"/>
      <c r="E885" s="179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  <c r="X885" s="179"/>
      <c r="Y885" s="179"/>
      <c r="Z885" s="179"/>
    </row>
    <row r="886" customFormat="false" ht="15.75" hidden="false" customHeight="true" outlineLevel="0" collapsed="false">
      <c r="A886" s="179"/>
      <c r="B886" s="179"/>
      <c r="C886" s="179"/>
      <c r="D886" s="179"/>
      <c r="E886" s="179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  <c r="X886" s="179"/>
      <c r="Y886" s="179"/>
      <c r="Z886" s="179"/>
    </row>
    <row r="887" customFormat="false" ht="15.75" hidden="false" customHeight="true" outlineLevel="0" collapsed="false">
      <c r="A887" s="179"/>
      <c r="B887" s="179"/>
      <c r="C887" s="179"/>
      <c r="D887" s="179"/>
      <c r="E887" s="179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  <c r="X887" s="179"/>
      <c r="Y887" s="179"/>
      <c r="Z887" s="179"/>
    </row>
    <row r="888" customFormat="false" ht="15.75" hidden="false" customHeight="true" outlineLevel="0" collapsed="false">
      <c r="A888" s="179"/>
      <c r="B888" s="179"/>
      <c r="C888" s="179"/>
      <c r="D888" s="179"/>
      <c r="E888" s="179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</row>
    <row r="889" customFormat="false" ht="15.75" hidden="false" customHeight="true" outlineLevel="0" collapsed="false">
      <c r="A889" s="179"/>
      <c r="B889" s="179"/>
      <c r="C889" s="179"/>
      <c r="D889" s="179"/>
      <c r="E889" s="179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</row>
    <row r="890" customFormat="false" ht="15.75" hidden="false" customHeight="true" outlineLevel="0" collapsed="false">
      <c r="A890" s="179"/>
      <c r="B890" s="179"/>
      <c r="C890" s="179"/>
      <c r="D890" s="179"/>
      <c r="E890" s="179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</row>
    <row r="891" customFormat="false" ht="15.75" hidden="false" customHeight="true" outlineLevel="0" collapsed="false">
      <c r="A891" s="179"/>
      <c r="B891" s="179"/>
      <c r="C891" s="179"/>
      <c r="D891" s="179"/>
      <c r="E891" s="179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</row>
    <row r="892" customFormat="false" ht="15.75" hidden="false" customHeight="true" outlineLevel="0" collapsed="false">
      <c r="A892" s="179"/>
      <c r="B892" s="179"/>
      <c r="C892" s="179"/>
      <c r="D892" s="179"/>
      <c r="E892" s="179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</row>
    <row r="893" customFormat="false" ht="15.75" hidden="false" customHeight="true" outlineLevel="0" collapsed="false">
      <c r="A893" s="179"/>
      <c r="B893" s="179"/>
      <c r="C893" s="179"/>
      <c r="D893" s="179"/>
      <c r="E893" s="179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</row>
    <row r="894" customFormat="false" ht="15.75" hidden="false" customHeight="true" outlineLevel="0" collapsed="false">
      <c r="A894" s="179"/>
      <c r="B894" s="179"/>
      <c r="C894" s="179"/>
      <c r="D894" s="179"/>
      <c r="E894" s="179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</row>
    <row r="895" customFormat="false" ht="15.75" hidden="false" customHeight="true" outlineLevel="0" collapsed="false">
      <c r="A895" s="179"/>
      <c r="B895" s="179"/>
      <c r="C895" s="179"/>
      <c r="D895" s="179"/>
      <c r="E895" s="179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</row>
    <row r="896" customFormat="false" ht="15.75" hidden="false" customHeight="true" outlineLevel="0" collapsed="false">
      <c r="A896" s="179"/>
      <c r="B896" s="179"/>
      <c r="C896" s="179"/>
      <c r="D896" s="179"/>
      <c r="E896" s="179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</row>
    <row r="897" customFormat="false" ht="15.75" hidden="false" customHeight="true" outlineLevel="0" collapsed="false">
      <c r="A897" s="179"/>
      <c r="B897" s="179"/>
      <c r="C897" s="179"/>
      <c r="D897" s="179"/>
      <c r="E897" s="179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  <c r="X897" s="179"/>
      <c r="Y897" s="179"/>
      <c r="Z897" s="179"/>
    </row>
    <row r="898" customFormat="false" ht="15.75" hidden="false" customHeight="true" outlineLevel="0" collapsed="false">
      <c r="A898" s="179"/>
      <c r="B898" s="179"/>
      <c r="C898" s="179"/>
      <c r="D898" s="179"/>
      <c r="E898" s="179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  <c r="X898" s="179"/>
      <c r="Y898" s="179"/>
      <c r="Z898" s="179"/>
    </row>
    <row r="899" customFormat="false" ht="15.75" hidden="false" customHeight="true" outlineLevel="0" collapsed="false">
      <c r="A899" s="179"/>
      <c r="B899" s="179"/>
      <c r="C899" s="179"/>
      <c r="D899" s="179"/>
      <c r="E899" s="179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  <c r="X899" s="179"/>
      <c r="Y899" s="179"/>
      <c r="Z899" s="179"/>
    </row>
    <row r="900" customFormat="false" ht="15.75" hidden="false" customHeight="true" outlineLevel="0" collapsed="false">
      <c r="A900" s="179"/>
      <c r="B900" s="179"/>
      <c r="C900" s="179"/>
      <c r="D900" s="179"/>
      <c r="E900" s="179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  <c r="X900" s="179"/>
      <c r="Y900" s="179"/>
      <c r="Z900" s="179"/>
    </row>
    <row r="901" customFormat="false" ht="15.75" hidden="false" customHeight="true" outlineLevel="0" collapsed="false">
      <c r="A901" s="179"/>
      <c r="B901" s="179"/>
      <c r="C901" s="179"/>
      <c r="D901" s="179"/>
      <c r="E901" s="179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  <c r="X901" s="179"/>
      <c r="Y901" s="179"/>
      <c r="Z901" s="179"/>
    </row>
    <row r="902" customFormat="false" ht="15.75" hidden="false" customHeight="true" outlineLevel="0" collapsed="false">
      <c r="A902" s="179"/>
      <c r="B902" s="179"/>
      <c r="C902" s="179"/>
      <c r="D902" s="179"/>
      <c r="E902" s="179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  <c r="X902" s="179"/>
      <c r="Y902" s="179"/>
      <c r="Z902" s="179"/>
    </row>
    <row r="903" customFormat="false" ht="15.75" hidden="false" customHeight="true" outlineLevel="0" collapsed="false">
      <c r="A903" s="179"/>
      <c r="B903" s="179"/>
      <c r="C903" s="179"/>
      <c r="D903" s="179"/>
      <c r="E903" s="179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  <c r="X903" s="179"/>
      <c r="Y903" s="179"/>
      <c r="Z903" s="179"/>
    </row>
    <row r="904" customFormat="false" ht="15.75" hidden="false" customHeight="true" outlineLevel="0" collapsed="false">
      <c r="A904" s="179"/>
      <c r="B904" s="179"/>
      <c r="C904" s="179"/>
      <c r="D904" s="179"/>
      <c r="E904" s="179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  <c r="X904" s="179"/>
      <c r="Y904" s="179"/>
      <c r="Z904" s="179"/>
    </row>
    <row r="905" customFormat="false" ht="15.75" hidden="false" customHeight="true" outlineLevel="0" collapsed="false">
      <c r="A905" s="179"/>
      <c r="B905" s="179"/>
      <c r="C905" s="179"/>
      <c r="D905" s="179"/>
      <c r="E905" s="179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  <c r="X905" s="179"/>
      <c r="Y905" s="179"/>
      <c r="Z905" s="179"/>
    </row>
    <row r="906" customFormat="false" ht="15.75" hidden="false" customHeight="true" outlineLevel="0" collapsed="false">
      <c r="A906" s="179"/>
      <c r="B906" s="179"/>
      <c r="C906" s="179"/>
      <c r="D906" s="179"/>
      <c r="E906" s="179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</row>
    <row r="907" customFormat="false" ht="15.75" hidden="false" customHeight="true" outlineLevel="0" collapsed="false">
      <c r="A907" s="179"/>
      <c r="B907" s="179"/>
      <c r="C907" s="179"/>
      <c r="D907" s="179"/>
      <c r="E907" s="179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</row>
    <row r="908" customFormat="false" ht="15.75" hidden="false" customHeight="true" outlineLevel="0" collapsed="false">
      <c r="A908" s="179"/>
      <c r="B908" s="179"/>
      <c r="C908" s="179"/>
      <c r="D908" s="179"/>
      <c r="E908" s="179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</row>
    <row r="909" customFormat="false" ht="15.75" hidden="false" customHeight="true" outlineLevel="0" collapsed="false">
      <c r="A909" s="179"/>
      <c r="B909" s="179"/>
      <c r="C909" s="179"/>
      <c r="D909" s="179"/>
      <c r="E909" s="179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</row>
    <row r="910" customFormat="false" ht="15.75" hidden="false" customHeight="true" outlineLevel="0" collapsed="false">
      <c r="A910" s="179"/>
      <c r="B910" s="179"/>
      <c r="C910" s="179"/>
      <c r="D910" s="179"/>
      <c r="E910" s="179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</row>
    <row r="911" customFormat="false" ht="15.75" hidden="false" customHeight="true" outlineLevel="0" collapsed="false">
      <c r="A911" s="179"/>
      <c r="B911" s="179"/>
      <c r="C911" s="179"/>
      <c r="D911" s="179"/>
      <c r="E911" s="179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</row>
    <row r="912" customFormat="false" ht="15.75" hidden="false" customHeight="true" outlineLevel="0" collapsed="false">
      <c r="A912" s="179"/>
      <c r="B912" s="179"/>
      <c r="C912" s="179"/>
      <c r="D912" s="179"/>
      <c r="E912" s="179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</row>
    <row r="913" customFormat="false" ht="15.75" hidden="false" customHeight="true" outlineLevel="0" collapsed="false">
      <c r="A913" s="179"/>
      <c r="B913" s="179"/>
      <c r="C913" s="179"/>
      <c r="D913" s="179"/>
      <c r="E913" s="179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</row>
    <row r="914" customFormat="false" ht="15.75" hidden="false" customHeight="true" outlineLevel="0" collapsed="false">
      <c r="A914" s="179"/>
      <c r="B914" s="179"/>
      <c r="C914" s="179"/>
      <c r="D914" s="179"/>
      <c r="E914" s="179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</row>
    <row r="915" customFormat="false" ht="15.75" hidden="false" customHeight="true" outlineLevel="0" collapsed="false">
      <c r="A915" s="179"/>
      <c r="B915" s="179"/>
      <c r="C915" s="179"/>
      <c r="D915" s="179"/>
      <c r="E915" s="179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  <c r="X915" s="179"/>
      <c r="Y915" s="179"/>
      <c r="Z915" s="179"/>
    </row>
    <row r="916" customFormat="false" ht="15.75" hidden="false" customHeight="true" outlineLevel="0" collapsed="false">
      <c r="A916" s="179"/>
      <c r="B916" s="179"/>
      <c r="C916" s="179"/>
      <c r="D916" s="179"/>
      <c r="E916" s="179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  <c r="X916" s="179"/>
      <c r="Y916" s="179"/>
      <c r="Z916" s="179"/>
    </row>
    <row r="917" customFormat="false" ht="15.75" hidden="false" customHeight="true" outlineLevel="0" collapsed="false">
      <c r="A917" s="179"/>
      <c r="B917" s="179"/>
      <c r="C917" s="179"/>
      <c r="D917" s="179"/>
      <c r="E917" s="179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  <c r="X917" s="179"/>
      <c r="Y917" s="179"/>
      <c r="Z917" s="179"/>
    </row>
    <row r="918" customFormat="false" ht="15.75" hidden="false" customHeight="true" outlineLevel="0" collapsed="false">
      <c r="A918" s="179"/>
      <c r="B918" s="179"/>
      <c r="C918" s="179"/>
      <c r="D918" s="179"/>
      <c r="E918" s="179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  <c r="X918" s="179"/>
      <c r="Y918" s="179"/>
      <c r="Z918" s="179"/>
    </row>
    <row r="919" customFormat="false" ht="15.75" hidden="false" customHeight="true" outlineLevel="0" collapsed="false">
      <c r="A919" s="179"/>
      <c r="B919" s="179"/>
      <c r="C919" s="179"/>
      <c r="D919" s="179"/>
      <c r="E919" s="179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  <c r="X919" s="179"/>
      <c r="Y919" s="179"/>
      <c r="Z919" s="179"/>
    </row>
    <row r="920" customFormat="false" ht="15.75" hidden="false" customHeight="true" outlineLevel="0" collapsed="false">
      <c r="A920" s="179"/>
      <c r="B920" s="179"/>
      <c r="C920" s="179"/>
      <c r="D920" s="179"/>
      <c r="E920" s="179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  <c r="X920" s="179"/>
      <c r="Y920" s="179"/>
      <c r="Z920" s="179"/>
    </row>
    <row r="921" customFormat="false" ht="15.75" hidden="false" customHeight="true" outlineLevel="0" collapsed="false">
      <c r="A921" s="179"/>
      <c r="B921" s="179"/>
      <c r="C921" s="179"/>
      <c r="D921" s="179"/>
      <c r="E921" s="179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  <c r="X921" s="179"/>
      <c r="Y921" s="179"/>
      <c r="Z921" s="179"/>
    </row>
    <row r="922" customFormat="false" ht="15.75" hidden="false" customHeight="true" outlineLevel="0" collapsed="false">
      <c r="A922" s="179"/>
      <c r="B922" s="179"/>
      <c r="C922" s="179"/>
      <c r="D922" s="179"/>
      <c r="E922" s="179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  <c r="X922" s="179"/>
      <c r="Y922" s="179"/>
      <c r="Z922" s="179"/>
    </row>
    <row r="923" customFormat="false" ht="15.75" hidden="false" customHeight="true" outlineLevel="0" collapsed="false">
      <c r="A923" s="179"/>
      <c r="B923" s="179"/>
      <c r="C923" s="179"/>
      <c r="D923" s="179"/>
      <c r="E923" s="179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  <c r="X923" s="179"/>
      <c r="Y923" s="179"/>
      <c r="Z923" s="179"/>
    </row>
    <row r="924" customFormat="false" ht="15.75" hidden="false" customHeight="true" outlineLevel="0" collapsed="false">
      <c r="A924" s="179"/>
      <c r="B924" s="179"/>
      <c r="C924" s="179"/>
      <c r="D924" s="179"/>
      <c r="E924" s="179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  <c r="X924" s="179"/>
      <c r="Y924" s="179"/>
      <c r="Z924" s="179"/>
    </row>
    <row r="925" customFormat="false" ht="15.75" hidden="false" customHeight="true" outlineLevel="0" collapsed="false">
      <c r="A925" s="179"/>
      <c r="B925" s="179"/>
      <c r="C925" s="179"/>
      <c r="D925" s="179"/>
      <c r="E925" s="179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  <c r="X925" s="179"/>
      <c r="Y925" s="179"/>
      <c r="Z925" s="179"/>
    </row>
    <row r="926" customFormat="false" ht="15.75" hidden="false" customHeight="true" outlineLevel="0" collapsed="false">
      <c r="A926" s="179"/>
      <c r="B926" s="179"/>
      <c r="C926" s="179"/>
      <c r="D926" s="179"/>
      <c r="E926" s="179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  <c r="X926" s="179"/>
      <c r="Y926" s="179"/>
      <c r="Z926" s="179"/>
    </row>
    <row r="927" customFormat="false" ht="15.75" hidden="false" customHeight="true" outlineLevel="0" collapsed="false">
      <c r="A927" s="179"/>
      <c r="B927" s="179"/>
      <c r="C927" s="179"/>
      <c r="D927" s="179"/>
      <c r="E927" s="179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  <c r="X927" s="179"/>
      <c r="Y927" s="179"/>
      <c r="Z927" s="179"/>
    </row>
    <row r="928" customFormat="false" ht="15.75" hidden="false" customHeight="true" outlineLevel="0" collapsed="false">
      <c r="A928" s="179"/>
      <c r="B928" s="179"/>
      <c r="C928" s="179"/>
      <c r="D928" s="179"/>
      <c r="E928" s="179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  <c r="X928" s="179"/>
      <c r="Y928" s="179"/>
      <c r="Z928" s="179"/>
    </row>
    <row r="929" customFormat="false" ht="15.75" hidden="false" customHeight="true" outlineLevel="0" collapsed="false">
      <c r="A929" s="179"/>
      <c r="B929" s="179"/>
      <c r="C929" s="179"/>
      <c r="D929" s="179"/>
      <c r="E929" s="179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  <c r="X929" s="179"/>
      <c r="Y929" s="179"/>
      <c r="Z929" s="179"/>
    </row>
    <row r="930" customFormat="false" ht="15.75" hidden="false" customHeight="true" outlineLevel="0" collapsed="false">
      <c r="A930" s="179"/>
      <c r="B930" s="179"/>
      <c r="C930" s="179"/>
      <c r="D930" s="179"/>
      <c r="E930" s="179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  <c r="X930" s="179"/>
      <c r="Y930" s="179"/>
      <c r="Z930" s="179"/>
    </row>
    <row r="931" customFormat="false" ht="15.75" hidden="false" customHeight="true" outlineLevel="0" collapsed="false">
      <c r="A931" s="179"/>
      <c r="B931" s="179"/>
      <c r="C931" s="179"/>
      <c r="D931" s="179"/>
      <c r="E931" s="179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  <c r="X931" s="179"/>
      <c r="Y931" s="179"/>
      <c r="Z931" s="179"/>
    </row>
    <row r="932" customFormat="false" ht="15.75" hidden="false" customHeight="true" outlineLevel="0" collapsed="false">
      <c r="A932" s="179"/>
      <c r="B932" s="179"/>
      <c r="C932" s="179"/>
      <c r="D932" s="179"/>
      <c r="E932" s="179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</row>
    <row r="933" customFormat="false" ht="15.75" hidden="false" customHeight="true" outlineLevel="0" collapsed="false">
      <c r="A933" s="179"/>
      <c r="B933" s="179"/>
      <c r="C933" s="179"/>
      <c r="D933" s="179"/>
      <c r="E933" s="179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  <c r="X933" s="179"/>
      <c r="Y933" s="179"/>
      <c r="Z933" s="179"/>
    </row>
    <row r="934" customFormat="false" ht="15.75" hidden="false" customHeight="true" outlineLevel="0" collapsed="false">
      <c r="A934" s="179"/>
      <c r="B934" s="179"/>
      <c r="C934" s="179"/>
      <c r="D934" s="179"/>
      <c r="E934" s="179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  <c r="X934" s="179"/>
      <c r="Y934" s="179"/>
      <c r="Z934" s="179"/>
    </row>
    <row r="935" customFormat="false" ht="15.75" hidden="false" customHeight="true" outlineLevel="0" collapsed="false">
      <c r="A935" s="179"/>
      <c r="B935" s="179"/>
      <c r="C935" s="179"/>
      <c r="D935" s="179"/>
      <c r="E935" s="179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  <c r="X935" s="179"/>
      <c r="Y935" s="179"/>
      <c r="Z935" s="179"/>
    </row>
    <row r="936" customFormat="false" ht="15.75" hidden="false" customHeight="true" outlineLevel="0" collapsed="false">
      <c r="A936" s="179"/>
      <c r="B936" s="179"/>
      <c r="C936" s="179"/>
      <c r="D936" s="179"/>
      <c r="E936" s="179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  <c r="X936" s="179"/>
      <c r="Y936" s="179"/>
      <c r="Z936" s="179"/>
    </row>
    <row r="937" customFormat="false" ht="15.75" hidden="false" customHeight="true" outlineLevel="0" collapsed="false">
      <c r="A937" s="179"/>
      <c r="B937" s="179"/>
      <c r="C937" s="179"/>
      <c r="D937" s="179"/>
      <c r="E937" s="179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  <c r="X937" s="179"/>
      <c r="Y937" s="179"/>
      <c r="Z937" s="179"/>
    </row>
    <row r="938" customFormat="false" ht="15.75" hidden="false" customHeight="true" outlineLevel="0" collapsed="false">
      <c r="A938" s="179"/>
      <c r="B938" s="179"/>
      <c r="C938" s="179"/>
      <c r="D938" s="179"/>
      <c r="E938" s="179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  <c r="X938" s="179"/>
      <c r="Y938" s="179"/>
      <c r="Z938" s="179"/>
    </row>
    <row r="939" customFormat="false" ht="15.75" hidden="false" customHeight="true" outlineLevel="0" collapsed="false">
      <c r="A939" s="179"/>
      <c r="B939" s="179"/>
      <c r="C939" s="179"/>
      <c r="D939" s="179"/>
      <c r="E939" s="179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  <c r="X939" s="179"/>
      <c r="Y939" s="179"/>
      <c r="Z939" s="179"/>
    </row>
    <row r="940" customFormat="false" ht="15.75" hidden="false" customHeight="true" outlineLevel="0" collapsed="false">
      <c r="A940" s="179"/>
      <c r="B940" s="179"/>
      <c r="C940" s="179"/>
      <c r="D940" s="179"/>
      <c r="E940" s="179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  <c r="X940" s="179"/>
      <c r="Y940" s="179"/>
      <c r="Z940" s="179"/>
    </row>
    <row r="941" customFormat="false" ht="15.75" hidden="false" customHeight="true" outlineLevel="0" collapsed="false">
      <c r="A941" s="179"/>
      <c r="B941" s="179"/>
      <c r="C941" s="179"/>
      <c r="D941" s="179"/>
      <c r="E941" s="179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  <c r="X941" s="179"/>
      <c r="Y941" s="179"/>
      <c r="Z941" s="179"/>
    </row>
    <row r="942" customFormat="false" ht="15.75" hidden="false" customHeight="true" outlineLevel="0" collapsed="false">
      <c r="A942" s="179"/>
      <c r="B942" s="179"/>
      <c r="C942" s="179"/>
      <c r="D942" s="179"/>
      <c r="E942" s="179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  <c r="X942" s="179"/>
      <c r="Y942" s="179"/>
      <c r="Z942" s="179"/>
    </row>
    <row r="943" customFormat="false" ht="15.75" hidden="false" customHeight="true" outlineLevel="0" collapsed="false">
      <c r="A943" s="179"/>
      <c r="B943" s="179"/>
      <c r="C943" s="179"/>
      <c r="D943" s="179"/>
      <c r="E943" s="179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  <c r="X943" s="179"/>
      <c r="Y943" s="179"/>
      <c r="Z943" s="179"/>
    </row>
    <row r="944" customFormat="false" ht="15.75" hidden="false" customHeight="true" outlineLevel="0" collapsed="false">
      <c r="A944" s="179"/>
      <c r="B944" s="179"/>
      <c r="C944" s="179"/>
      <c r="D944" s="179"/>
      <c r="E944" s="179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  <c r="X944" s="179"/>
      <c r="Y944" s="179"/>
      <c r="Z944" s="179"/>
    </row>
    <row r="945" customFormat="false" ht="15.75" hidden="false" customHeight="true" outlineLevel="0" collapsed="false">
      <c r="A945" s="179"/>
      <c r="B945" s="179"/>
      <c r="C945" s="179"/>
      <c r="D945" s="179"/>
      <c r="E945" s="179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  <c r="X945" s="179"/>
      <c r="Y945" s="179"/>
      <c r="Z945" s="179"/>
    </row>
    <row r="946" customFormat="false" ht="15.75" hidden="false" customHeight="true" outlineLevel="0" collapsed="false">
      <c r="A946" s="179"/>
      <c r="B946" s="179"/>
      <c r="C946" s="179"/>
      <c r="D946" s="179"/>
      <c r="E946" s="179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  <c r="X946" s="179"/>
      <c r="Y946" s="179"/>
      <c r="Z946" s="179"/>
    </row>
    <row r="947" customFormat="false" ht="15.75" hidden="false" customHeight="true" outlineLevel="0" collapsed="false">
      <c r="A947" s="179"/>
      <c r="B947" s="179"/>
      <c r="C947" s="179"/>
      <c r="D947" s="179"/>
      <c r="E947" s="179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  <c r="X947" s="179"/>
      <c r="Y947" s="179"/>
      <c r="Z947" s="179"/>
    </row>
    <row r="948" customFormat="false" ht="15.75" hidden="false" customHeight="true" outlineLevel="0" collapsed="false">
      <c r="A948" s="179"/>
      <c r="B948" s="179"/>
      <c r="C948" s="179"/>
      <c r="D948" s="179"/>
      <c r="E948" s="179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  <c r="X948" s="179"/>
      <c r="Y948" s="179"/>
      <c r="Z948" s="179"/>
    </row>
    <row r="949" customFormat="false" ht="15.75" hidden="false" customHeight="true" outlineLevel="0" collapsed="false">
      <c r="A949" s="179"/>
      <c r="B949" s="179"/>
      <c r="C949" s="179"/>
      <c r="D949" s="179"/>
      <c r="E949" s="179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  <c r="X949" s="179"/>
      <c r="Y949" s="179"/>
      <c r="Z949" s="179"/>
    </row>
    <row r="950" customFormat="false" ht="15.75" hidden="false" customHeight="true" outlineLevel="0" collapsed="false">
      <c r="A950" s="179"/>
      <c r="B950" s="179"/>
      <c r="C950" s="179"/>
      <c r="D950" s="179"/>
      <c r="E950" s="179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  <c r="X950" s="179"/>
      <c r="Y950" s="179"/>
      <c r="Z950" s="179"/>
    </row>
    <row r="951" customFormat="false" ht="15.75" hidden="false" customHeight="true" outlineLevel="0" collapsed="false">
      <c r="A951" s="179"/>
      <c r="B951" s="179"/>
      <c r="C951" s="179"/>
      <c r="D951" s="179"/>
      <c r="E951" s="179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  <c r="X951" s="179"/>
      <c r="Y951" s="179"/>
      <c r="Z951" s="179"/>
    </row>
    <row r="952" customFormat="false" ht="15.75" hidden="false" customHeight="true" outlineLevel="0" collapsed="false">
      <c r="A952" s="179"/>
      <c r="B952" s="179"/>
      <c r="C952" s="179"/>
      <c r="D952" s="179"/>
      <c r="E952" s="179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  <c r="X952" s="179"/>
      <c r="Y952" s="179"/>
      <c r="Z952" s="179"/>
    </row>
    <row r="953" customFormat="false" ht="15.75" hidden="false" customHeight="true" outlineLevel="0" collapsed="false">
      <c r="A953" s="179"/>
      <c r="B953" s="179"/>
      <c r="C953" s="179"/>
      <c r="D953" s="179"/>
      <c r="E953" s="179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  <c r="X953" s="179"/>
      <c r="Y953" s="179"/>
      <c r="Z953" s="179"/>
    </row>
    <row r="954" customFormat="false" ht="15.75" hidden="false" customHeight="true" outlineLevel="0" collapsed="false">
      <c r="A954" s="179"/>
      <c r="B954" s="179"/>
      <c r="C954" s="179"/>
      <c r="D954" s="179"/>
      <c r="E954" s="179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  <c r="X954" s="179"/>
      <c r="Y954" s="179"/>
      <c r="Z954" s="179"/>
    </row>
    <row r="955" customFormat="false" ht="15.75" hidden="false" customHeight="true" outlineLevel="0" collapsed="false">
      <c r="A955" s="179"/>
      <c r="B955" s="179"/>
      <c r="C955" s="179"/>
      <c r="D955" s="179"/>
      <c r="E955" s="179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  <c r="X955" s="179"/>
      <c r="Y955" s="179"/>
      <c r="Z955" s="179"/>
    </row>
    <row r="956" customFormat="false" ht="15.75" hidden="false" customHeight="true" outlineLevel="0" collapsed="false">
      <c r="A956" s="179"/>
      <c r="B956" s="179"/>
      <c r="C956" s="179"/>
      <c r="D956" s="179"/>
      <c r="E956" s="179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  <c r="X956" s="179"/>
      <c r="Y956" s="179"/>
      <c r="Z956" s="179"/>
    </row>
    <row r="957" customFormat="false" ht="15.75" hidden="false" customHeight="true" outlineLevel="0" collapsed="false">
      <c r="A957" s="179"/>
      <c r="B957" s="179"/>
      <c r="C957" s="179"/>
      <c r="D957" s="179"/>
      <c r="E957" s="179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  <c r="X957" s="179"/>
      <c r="Y957" s="179"/>
      <c r="Z957" s="179"/>
    </row>
    <row r="958" customFormat="false" ht="15.75" hidden="false" customHeight="true" outlineLevel="0" collapsed="false">
      <c r="A958" s="179"/>
      <c r="B958" s="179"/>
      <c r="C958" s="179"/>
      <c r="D958" s="179"/>
      <c r="E958" s="179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  <c r="X958" s="179"/>
      <c r="Y958" s="179"/>
      <c r="Z958" s="179"/>
    </row>
    <row r="959" customFormat="false" ht="15.75" hidden="false" customHeight="true" outlineLevel="0" collapsed="false">
      <c r="A959" s="179"/>
      <c r="B959" s="179"/>
      <c r="C959" s="179"/>
      <c r="D959" s="179"/>
      <c r="E959" s="179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  <c r="X959" s="179"/>
      <c r="Y959" s="179"/>
      <c r="Z959" s="179"/>
    </row>
    <row r="960" customFormat="false" ht="15.75" hidden="false" customHeight="true" outlineLevel="0" collapsed="false">
      <c r="A960" s="179"/>
      <c r="B960" s="179"/>
      <c r="C960" s="179"/>
      <c r="D960" s="179"/>
      <c r="E960" s="179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  <c r="X960" s="179"/>
      <c r="Y960" s="179"/>
      <c r="Z960" s="179"/>
    </row>
    <row r="961" customFormat="false" ht="15.75" hidden="false" customHeight="true" outlineLevel="0" collapsed="false">
      <c r="A961" s="179"/>
      <c r="B961" s="179"/>
      <c r="C961" s="179"/>
      <c r="D961" s="179"/>
      <c r="E961" s="179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  <c r="X961" s="179"/>
      <c r="Y961" s="179"/>
      <c r="Z961" s="179"/>
    </row>
    <row r="962" customFormat="false" ht="15.75" hidden="false" customHeight="true" outlineLevel="0" collapsed="false">
      <c r="A962" s="179"/>
      <c r="B962" s="179"/>
      <c r="C962" s="179"/>
      <c r="D962" s="179"/>
      <c r="E962" s="179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  <c r="X962" s="179"/>
      <c r="Y962" s="179"/>
      <c r="Z962" s="179"/>
    </row>
    <row r="963" customFormat="false" ht="15.75" hidden="false" customHeight="true" outlineLevel="0" collapsed="false">
      <c r="A963" s="179"/>
      <c r="B963" s="179"/>
      <c r="C963" s="179"/>
      <c r="D963" s="179"/>
      <c r="E963" s="179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  <c r="X963" s="179"/>
      <c r="Y963" s="179"/>
      <c r="Z963" s="179"/>
    </row>
    <row r="964" customFormat="false" ht="15.75" hidden="false" customHeight="true" outlineLevel="0" collapsed="false">
      <c r="A964" s="179"/>
      <c r="B964" s="179"/>
      <c r="C964" s="179"/>
      <c r="D964" s="179"/>
      <c r="E964" s="179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  <c r="X964" s="179"/>
      <c r="Y964" s="179"/>
      <c r="Z964" s="179"/>
    </row>
    <row r="965" customFormat="false" ht="15.75" hidden="false" customHeight="true" outlineLevel="0" collapsed="false">
      <c r="A965" s="179"/>
      <c r="B965" s="179"/>
      <c r="C965" s="179"/>
      <c r="D965" s="179"/>
      <c r="E965" s="179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  <c r="X965" s="179"/>
      <c r="Y965" s="179"/>
      <c r="Z965" s="179"/>
    </row>
    <row r="966" customFormat="false" ht="15.75" hidden="false" customHeight="true" outlineLevel="0" collapsed="false">
      <c r="A966" s="179"/>
      <c r="B966" s="179"/>
      <c r="C966" s="179"/>
      <c r="D966" s="179"/>
      <c r="E966" s="179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  <c r="X966" s="179"/>
      <c r="Y966" s="179"/>
      <c r="Z966" s="179"/>
    </row>
    <row r="967" customFormat="false" ht="15.75" hidden="false" customHeight="true" outlineLevel="0" collapsed="false">
      <c r="A967" s="179"/>
      <c r="B967" s="179"/>
      <c r="C967" s="179"/>
      <c r="D967" s="179"/>
      <c r="E967" s="179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  <c r="X967" s="179"/>
      <c r="Y967" s="179"/>
      <c r="Z967" s="179"/>
    </row>
    <row r="968" customFormat="false" ht="15.75" hidden="false" customHeight="true" outlineLevel="0" collapsed="false">
      <c r="A968" s="179"/>
      <c r="B968" s="179"/>
      <c r="C968" s="179"/>
      <c r="D968" s="179"/>
      <c r="E968" s="179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</row>
    <row r="969" customFormat="false" ht="15.75" hidden="false" customHeight="true" outlineLevel="0" collapsed="false">
      <c r="A969" s="179"/>
      <c r="B969" s="179"/>
      <c r="C969" s="179"/>
      <c r="D969" s="179"/>
      <c r="E969" s="179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  <c r="X969" s="179"/>
      <c r="Y969" s="179"/>
      <c r="Z969" s="179"/>
    </row>
    <row r="970" customFormat="false" ht="15.75" hidden="false" customHeight="true" outlineLevel="0" collapsed="false">
      <c r="A970" s="179"/>
      <c r="B970" s="179"/>
      <c r="C970" s="179"/>
      <c r="D970" s="179"/>
      <c r="E970" s="179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  <c r="X970" s="179"/>
      <c r="Y970" s="179"/>
      <c r="Z970" s="179"/>
    </row>
    <row r="971" customFormat="false" ht="15.75" hidden="false" customHeight="true" outlineLevel="0" collapsed="false">
      <c r="A971" s="179"/>
      <c r="B971" s="179"/>
      <c r="C971" s="179"/>
      <c r="D971" s="179"/>
      <c r="E971" s="179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  <c r="X971" s="179"/>
      <c r="Y971" s="179"/>
      <c r="Z971" s="179"/>
    </row>
    <row r="972" customFormat="false" ht="15.75" hidden="false" customHeight="true" outlineLevel="0" collapsed="false">
      <c r="A972" s="179"/>
      <c r="B972" s="179"/>
      <c r="C972" s="179"/>
      <c r="D972" s="179"/>
      <c r="E972" s="179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  <c r="X972" s="179"/>
      <c r="Y972" s="179"/>
      <c r="Z972" s="179"/>
    </row>
    <row r="973" customFormat="false" ht="15.75" hidden="false" customHeight="true" outlineLevel="0" collapsed="false">
      <c r="A973" s="179"/>
      <c r="B973" s="179"/>
      <c r="C973" s="179"/>
      <c r="D973" s="179"/>
      <c r="E973" s="179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  <c r="X973" s="179"/>
      <c r="Y973" s="179"/>
      <c r="Z973" s="179"/>
    </row>
    <row r="974" customFormat="false" ht="15.75" hidden="false" customHeight="true" outlineLevel="0" collapsed="false">
      <c r="A974" s="179"/>
      <c r="B974" s="179"/>
      <c r="C974" s="179"/>
      <c r="D974" s="179"/>
      <c r="E974" s="179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  <c r="X974" s="179"/>
      <c r="Y974" s="179"/>
      <c r="Z974" s="179"/>
    </row>
    <row r="975" customFormat="false" ht="15.75" hidden="false" customHeight="true" outlineLevel="0" collapsed="false">
      <c r="A975" s="179"/>
      <c r="B975" s="179"/>
      <c r="C975" s="179"/>
      <c r="D975" s="179"/>
      <c r="E975" s="179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  <c r="X975" s="179"/>
      <c r="Y975" s="179"/>
      <c r="Z975" s="179"/>
    </row>
    <row r="976" customFormat="false" ht="15.75" hidden="false" customHeight="true" outlineLevel="0" collapsed="false">
      <c r="A976" s="179"/>
      <c r="B976" s="179"/>
      <c r="C976" s="179"/>
      <c r="D976" s="179"/>
      <c r="E976" s="179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  <c r="X976" s="179"/>
      <c r="Y976" s="179"/>
      <c r="Z976" s="179"/>
    </row>
    <row r="977" customFormat="false" ht="15.75" hidden="false" customHeight="true" outlineLevel="0" collapsed="false">
      <c r="A977" s="179"/>
      <c r="B977" s="179"/>
      <c r="C977" s="179"/>
      <c r="D977" s="179"/>
      <c r="E977" s="179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  <c r="X977" s="179"/>
      <c r="Y977" s="179"/>
      <c r="Z977" s="179"/>
    </row>
    <row r="978" customFormat="false" ht="15.75" hidden="false" customHeight="true" outlineLevel="0" collapsed="false">
      <c r="A978" s="179"/>
      <c r="B978" s="179"/>
      <c r="C978" s="179"/>
      <c r="D978" s="179"/>
      <c r="E978" s="179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  <c r="X978" s="179"/>
      <c r="Y978" s="179"/>
      <c r="Z978" s="179"/>
    </row>
    <row r="979" customFormat="false" ht="15.75" hidden="false" customHeight="true" outlineLevel="0" collapsed="false">
      <c r="A979" s="179"/>
      <c r="B979" s="179"/>
      <c r="C979" s="179"/>
      <c r="D979" s="179"/>
      <c r="E979" s="179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  <c r="X979" s="179"/>
      <c r="Y979" s="179"/>
      <c r="Z979" s="179"/>
    </row>
    <row r="980" customFormat="false" ht="15.75" hidden="false" customHeight="true" outlineLevel="0" collapsed="false">
      <c r="A980" s="179"/>
      <c r="B980" s="179"/>
      <c r="C980" s="179"/>
      <c r="D980" s="179"/>
      <c r="E980" s="179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</row>
    <row r="981" customFormat="false" ht="15.75" hidden="false" customHeight="true" outlineLevel="0" collapsed="false">
      <c r="A981" s="179"/>
      <c r="B981" s="179"/>
      <c r="C981" s="179"/>
      <c r="D981" s="179"/>
      <c r="E981" s="179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</row>
    <row r="982" customFormat="false" ht="15.75" hidden="false" customHeight="true" outlineLevel="0" collapsed="false">
      <c r="A982" s="179"/>
      <c r="B982" s="179"/>
      <c r="C982" s="179"/>
      <c r="D982" s="179"/>
      <c r="E982" s="179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</row>
    <row r="983" customFormat="false" ht="15.75" hidden="false" customHeight="true" outlineLevel="0" collapsed="false">
      <c r="A983" s="179"/>
      <c r="B983" s="179"/>
      <c r="C983" s="179"/>
      <c r="D983" s="179"/>
      <c r="E983" s="179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</row>
    <row r="984" customFormat="false" ht="15.75" hidden="false" customHeight="true" outlineLevel="0" collapsed="false">
      <c r="A984" s="179"/>
      <c r="B984" s="179"/>
      <c r="C984" s="179"/>
      <c r="D984" s="179"/>
      <c r="E984" s="179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</row>
    <row r="985" customFormat="false" ht="15.75" hidden="false" customHeight="true" outlineLevel="0" collapsed="false">
      <c r="A985" s="179"/>
      <c r="B985" s="179"/>
      <c r="C985" s="179"/>
      <c r="D985" s="179"/>
      <c r="E985" s="179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</row>
    <row r="986" customFormat="false" ht="15.75" hidden="false" customHeight="true" outlineLevel="0" collapsed="false">
      <c r="A986" s="179"/>
      <c r="B986" s="179"/>
      <c r="C986" s="179"/>
      <c r="D986" s="179"/>
      <c r="E986" s="179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</row>
    <row r="987" customFormat="false" ht="15.75" hidden="false" customHeight="true" outlineLevel="0" collapsed="false">
      <c r="A987" s="179"/>
      <c r="B987" s="179"/>
      <c r="C987" s="179"/>
      <c r="D987" s="179"/>
      <c r="E987" s="179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  <c r="X987" s="179"/>
      <c r="Y987" s="179"/>
      <c r="Z987" s="179"/>
    </row>
    <row r="988" customFormat="false" ht="15.75" hidden="false" customHeight="true" outlineLevel="0" collapsed="false">
      <c r="A988" s="179"/>
      <c r="B988" s="179"/>
      <c r="C988" s="179"/>
      <c r="D988" s="179"/>
      <c r="E988" s="179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  <c r="X988" s="179"/>
      <c r="Y988" s="179"/>
      <c r="Z988" s="179"/>
    </row>
    <row r="989" customFormat="false" ht="15.75" hidden="false" customHeight="true" outlineLevel="0" collapsed="false">
      <c r="A989" s="179"/>
      <c r="B989" s="179"/>
      <c r="C989" s="179"/>
      <c r="D989" s="179"/>
      <c r="E989" s="179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  <c r="X989" s="179"/>
      <c r="Y989" s="179"/>
      <c r="Z989" s="179"/>
    </row>
    <row r="990" customFormat="false" ht="15.75" hidden="false" customHeight="true" outlineLevel="0" collapsed="false">
      <c r="A990" s="179"/>
      <c r="B990" s="179"/>
      <c r="C990" s="179"/>
      <c r="D990" s="179"/>
      <c r="E990" s="179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  <c r="X990" s="179"/>
      <c r="Y990" s="179"/>
      <c r="Z990" s="179"/>
    </row>
    <row r="991" customFormat="false" ht="15.75" hidden="false" customHeight="true" outlineLevel="0" collapsed="false">
      <c r="A991" s="179"/>
      <c r="B991" s="179"/>
      <c r="C991" s="179"/>
      <c r="D991" s="179"/>
      <c r="E991" s="179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  <c r="X991" s="179"/>
      <c r="Y991" s="179"/>
      <c r="Z991" s="179"/>
    </row>
    <row r="992" customFormat="false" ht="15.75" hidden="false" customHeight="true" outlineLevel="0" collapsed="false">
      <c r="A992" s="179"/>
      <c r="B992" s="179"/>
      <c r="C992" s="179"/>
      <c r="D992" s="179"/>
      <c r="E992" s="179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  <c r="X992" s="179"/>
      <c r="Y992" s="179"/>
      <c r="Z992" s="179"/>
    </row>
    <row r="993" customFormat="false" ht="15.75" hidden="false" customHeight="true" outlineLevel="0" collapsed="false">
      <c r="A993" s="179"/>
      <c r="B993" s="179"/>
      <c r="C993" s="179"/>
      <c r="D993" s="179"/>
      <c r="E993" s="179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  <c r="X993" s="179"/>
      <c r="Y993" s="179"/>
      <c r="Z993" s="179"/>
    </row>
    <row r="994" customFormat="false" ht="15.75" hidden="false" customHeight="true" outlineLevel="0" collapsed="false">
      <c r="A994" s="179"/>
      <c r="B994" s="179"/>
      <c r="C994" s="179"/>
      <c r="D994" s="179"/>
      <c r="E994" s="179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  <c r="X994" s="179"/>
      <c r="Y994" s="179"/>
      <c r="Z994" s="179"/>
    </row>
    <row r="995" customFormat="false" ht="15.75" hidden="false" customHeight="true" outlineLevel="0" collapsed="false">
      <c r="A995" s="179"/>
      <c r="B995" s="179"/>
      <c r="C995" s="179"/>
      <c r="D995" s="179"/>
      <c r="E995" s="179"/>
      <c r="F995" s="179"/>
      <c r="G995" s="179"/>
      <c r="H995" s="179"/>
      <c r="I995" s="179"/>
      <c r="J995" s="179"/>
      <c r="K995" s="179"/>
      <c r="L995" s="179"/>
      <c r="M995" s="179"/>
      <c r="N995" s="179"/>
      <c r="O995" s="179"/>
      <c r="P995" s="179"/>
      <c r="Q995" s="179"/>
      <c r="R995" s="179"/>
      <c r="S995" s="179"/>
      <c r="T995" s="179"/>
      <c r="U995" s="179"/>
      <c r="V995" s="179"/>
      <c r="W995" s="179"/>
      <c r="X995" s="179"/>
      <c r="Y995" s="179"/>
      <c r="Z995" s="179"/>
    </row>
    <row r="996" customFormat="false" ht="15.75" hidden="false" customHeight="true" outlineLevel="0" collapsed="false">
      <c r="A996" s="179"/>
      <c r="B996" s="179"/>
      <c r="C996" s="179"/>
      <c r="D996" s="179"/>
      <c r="E996" s="179"/>
      <c r="F996" s="179"/>
      <c r="G996" s="179"/>
      <c r="H996" s="179"/>
      <c r="I996" s="179"/>
      <c r="J996" s="179"/>
      <c r="K996" s="179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  <c r="X996" s="179"/>
      <c r="Y996" s="179"/>
      <c r="Z996" s="179"/>
    </row>
    <row r="997" customFormat="false" ht="15.75" hidden="false" customHeight="true" outlineLevel="0" collapsed="false">
      <c r="A997" s="179"/>
      <c r="B997" s="179"/>
      <c r="C997" s="179"/>
      <c r="D997" s="179"/>
      <c r="E997" s="179"/>
      <c r="F997" s="179"/>
      <c r="G997" s="179"/>
      <c r="H997" s="179"/>
      <c r="I997" s="179"/>
      <c r="J997" s="179"/>
      <c r="K997" s="179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  <c r="X997" s="179"/>
      <c r="Y997" s="179"/>
      <c r="Z997" s="179"/>
    </row>
    <row r="998" customFormat="false" ht="15.75" hidden="false" customHeight="true" outlineLevel="0" collapsed="false">
      <c r="A998" s="179"/>
      <c r="B998" s="179"/>
      <c r="C998" s="179"/>
      <c r="D998" s="179"/>
      <c r="E998" s="179"/>
      <c r="F998" s="179"/>
      <c r="G998" s="179"/>
      <c r="H998" s="179"/>
      <c r="I998" s="179"/>
      <c r="J998" s="179"/>
      <c r="K998" s="179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  <c r="X998" s="179"/>
      <c r="Y998" s="179"/>
      <c r="Z998" s="179"/>
    </row>
    <row r="999" customFormat="false" ht="15.75" hidden="false" customHeight="true" outlineLevel="0" collapsed="false">
      <c r="A999" s="179"/>
      <c r="B999" s="179"/>
      <c r="C999" s="179"/>
      <c r="D999" s="179"/>
      <c r="E999" s="179"/>
      <c r="F999" s="179"/>
      <c r="G999" s="179"/>
      <c r="H999" s="179"/>
      <c r="I999" s="179"/>
      <c r="J999" s="179"/>
      <c r="K999" s="179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  <c r="X999" s="179"/>
      <c r="Y999" s="179"/>
      <c r="Z999" s="179"/>
    </row>
    <row r="1000" customFormat="false" ht="15.75" hidden="false" customHeight="true" outlineLevel="0" collapsed="false">
      <c r="A1000" s="179"/>
      <c r="B1000" s="179"/>
      <c r="C1000" s="179"/>
      <c r="D1000" s="179"/>
      <c r="E1000" s="179"/>
      <c r="F1000" s="179"/>
      <c r="G1000" s="179"/>
      <c r="H1000" s="179"/>
      <c r="I1000" s="179"/>
      <c r="J1000" s="179"/>
      <c r="K1000" s="179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  <c r="X1000" s="179"/>
      <c r="Y1000" s="179"/>
      <c r="Z1000" s="179"/>
    </row>
  </sheetData>
  <mergeCells count="38">
    <mergeCell ref="A7:F7"/>
    <mergeCell ref="A9:E9"/>
    <mergeCell ref="A10:E10"/>
    <mergeCell ref="A11:D11"/>
    <mergeCell ref="A12:D12"/>
    <mergeCell ref="A13:D13"/>
    <mergeCell ref="A14:D14"/>
    <mergeCell ref="A15:D15"/>
    <mergeCell ref="A17:F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3:F33"/>
    <mergeCell ref="D34:E34"/>
    <mergeCell ref="D35:E35"/>
    <mergeCell ref="D36:E36"/>
    <mergeCell ref="D37:E37"/>
    <mergeCell ref="D38:E38"/>
    <mergeCell ref="D39:E39"/>
    <mergeCell ref="D40:E40"/>
    <mergeCell ref="A42:F42"/>
    <mergeCell ref="D43:E43"/>
    <mergeCell ref="D44:E44"/>
    <mergeCell ref="D45:E45"/>
    <mergeCell ref="D46:E46"/>
    <mergeCell ref="D47:E47"/>
    <mergeCell ref="D48:E48"/>
    <mergeCell ref="D49:E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2025-01-29T12:19:37Z</dcterms:created>
  <dc:creator>Contratos 03</dc:creator>
  <dc:description/>
  <dc:language>pt-BR</dc:language>
  <cp:lastModifiedBy/>
  <cp:lastPrinted>2025-05-29T15:37:08Z</cp:lastPrinted>
  <dcterms:modified xsi:type="dcterms:W3CDTF">2025-05-29T15:37:13Z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