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3.jpeg" ContentType="image/jpeg"/>
  <Override PartName="/xl/comments1.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Mapa de Formação de Preço" sheetId="1" state="visible" r:id="rId2"/>
    <sheet name="Critérios a Serem Observados" sheetId="2" state="visible" r:id="rId3"/>
    <sheet name="Exemplos de Justificativas" sheetId="3" state="visible" r:id="rId4"/>
  </sheet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CW</author>
  </authors>
  <commentList>
    <comment ref="A2" authorId="0">
      <text>
        <r>
          <rPr>
            <sz val="10"/>
            <rFont val="Arial"/>
            <family val="0"/>
            <charset val="1"/>
          </rPr>
          <t xml:space="preserve">Neste campo deverá ser indicada a Modalidade da Licitação: Dispensa, Inexigibilidade, Pregão Eletrônico, etc.</t>
        </r>
      </text>
    </comment>
    <comment ref="A4" authorId="0">
      <text>
        <r>
          <rPr>
            <sz val="10"/>
            <rFont val="Arial"/>
            <family val="0"/>
            <charset val="1"/>
          </rPr>
          <t xml:space="preserve">Neste campo deverá ser informado o objeto sucinto da compra/contratação</t>
        </r>
      </text>
    </comment>
    <comment ref="A15" authorId="0">
      <text>
        <r>
          <rPr>
            <sz val="10"/>
            <rFont val="Arial"/>
            <family val="0"/>
            <charset val="1"/>
          </rPr>
          <t xml:space="preserve">Neste campo deverá ser apresentada eventual justificativa sobre a pesquisa de preços: critérios de pesquisa de preços utilizados, método de obtenção do valor de referência (média, mediana), justificativa para utilização de menos de 3 orçamentos</t>
        </r>
      </text>
    </comment>
    <comment ref="G6" authorId="0">
      <text>
        <r>
          <rPr>
            <sz val="10"/>
            <rFont val="Arial"/>
            <family val="0"/>
            <charset val="1"/>
          </rPr>
          <t xml:space="preserve">Considera o menor dos valores apresentados entre a média e a mediana. Caso utilize outro critério, a fórmula deverá ser ajustada.</t>
        </r>
      </text>
    </comment>
  </commentList>
</comments>
</file>

<file path=xl/sharedStrings.xml><?xml version="1.0" encoding="utf-8"?>
<sst xmlns="http://schemas.openxmlformats.org/spreadsheetml/2006/main" count="45" uniqueCount="41">
  <si>
    <t xml:space="preserve">
Ministério da Educação
Secretaria de Educação Profissional e Tecnológica
Instituto Federal Catarinense
</t>
  </si>
  <si>
    <t xml:space="preserve">MAPA DE FORMAÇÃO DE PREÇO – MODALIDADE XX/20XX</t>
  </si>
  <si>
    <t xml:space="preserve">OBJETO:</t>
  </si>
  <si>
    <t xml:space="preserve">ITEM</t>
  </si>
  <si>
    <t xml:space="preserve">DESCRIÇÃO</t>
  </si>
  <si>
    <t xml:space="preserve">UND</t>
  </si>
  <si>
    <t xml:space="preserve">QTD</t>
  </si>
  <si>
    <t xml:space="preserve">PREÇO MEDIANO UNITÁRIO</t>
  </si>
  <si>
    <t xml:space="preserve">PREÇO MÉDIO UNITÁRIO</t>
  </si>
  <si>
    <t xml:space="preserve">PREÇO TOTAL </t>
  </si>
  <si>
    <t xml:space="preserve">PESQUISA 1</t>
  </si>
  <si>
    <t xml:space="preserve">PESQUISA 2</t>
  </si>
  <si>
    <t xml:space="preserve">PESQUISA 3</t>
  </si>
  <si>
    <t xml:space="preserve">CNPJ</t>
  </si>
  <si>
    <t xml:space="preserve">VALOR UNITÁRIO</t>
  </si>
  <si>
    <t xml:space="preserve">VALOR TOTAL ESTIMADO</t>
  </si>
  <si>
    <t xml:space="preserve">Pesquisa realizada de acordo com a IN 73/2020.</t>
  </si>
  <si>
    <t xml:space="preserve">Justificativa quanto a pesquisa de preços:</t>
  </si>
  <si>
    <t xml:space="preserve">Declaro, para os devidos fins e do que para constar, que os valores apresentados na planilha de preços acima são compatíveis com os praticados na Administração Pública bem como com os praticados pelo mercado.</t>
  </si>
  <si>
    <t xml:space="preserve">LOCAL/SC XX DE XXXXXX DE XXXX</t>
  </si>
  <si>
    <t xml:space="preserve">RESPONSÁVEL(IS) PELA PESQUISA
Nome
SIAPE</t>
  </si>
  <si>
    <t xml:space="preserve"> COORDENADOR DE COMPRAS
Nome
SIAPE </t>
  </si>
  <si>
    <t xml:space="preserve">  DAP/PROAD
Nome
SIAPE  </t>
  </si>
  <si>
    <t xml:space="preserve">  AUTORIDADE MÁXIMA 
Nome
SIAPE</t>
  </si>
  <si>
    <t xml:space="preserve">Critérios a Serem Observados Na Composição dos Preços de Referência</t>
  </si>
  <si>
    <t xml:space="preserve">Observar os parâmetros listados na IN 73/2020 – ME/SEDGGD/SEGES;</t>
  </si>
  <si>
    <t xml:space="preserve">Justificar a metodologia utilizada na pesquisa, desde os parâmetros efetivamente utilizados, até o método matemático considerado para obtenção do preço: média, mediana ou menor preço obtido. Sugere-se que os valores obtidos sejam submetidos a média e mediana, e que sejam utilizados os menores valores obtidos. Caso não seja utilizado este critério, a fórmula da coluna “G” deverá ser ajustada.</t>
  </si>
  <si>
    <t xml:space="preserve">No caso de pesquisas junto a potenciais fornecedores, constar nos autos a relação de fornecedores que foram consultados e não enviaram propostas como resposta à solicitação.</t>
  </si>
  <si>
    <t xml:space="preserve">Considerando que os processos no IFC são eletrônicos, para facilitar a visualização, sugerimos que sejam utilizadas cores distintas para identificar qual parâmetro foi utilizado em cada pesquisa.</t>
  </si>
  <si>
    <t xml:space="preserve">Caso a aferição do valor de referência utilize menos de 3 (três) orçamentos, justificar, nos termos ao art. 6º, § 4º, as razões da impossibilidade de obtenção de no mínimo 3 (três) orçamentos.</t>
  </si>
  <si>
    <t xml:space="preserve">Sempre que possível, deverão ser observadas as condições comerciais praticadas, incluindo prazos e locais de entrega, instalação e montagem do bem ou execução do serviço, formas de pagamento, fretes, garantias exigidas e marcas e modelos, quando for o caso.</t>
  </si>
  <si>
    <t xml:space="preserve">Especialmente quando não forem utilizados os incisos I e II da IN 73/2020, que deverão ser priorizados, torna-se obrigatória explicitar as razões pelas quais não foi possível a utilização. Ex: inexistência de item compatível (incluir tela do sistema que comprove); alta variação dos preços (demonstrar a variação no período por meio de índices oficiais: dólar, INPC, etc).</t>
  </si>
  <si>
    <t xml:space="preserve">Exemplos de Justificativas de Pesquisa de Preços</t>
  </si>
  <si>
    <t xml:space="preserve">Informamos que na realização da pesquisa de preços para compor o custo médio do Pregão Eletrônico Nº XX/20XXX, foi utilizado da IN 73-2020 - SGP/SEDGG/ME, o parâmetro IV - Pesquisa com os fornecedores.
A justificativa para tal escolha está atrelada às especificidades e tipo de materiais que estamos adquirindo, visto que, para alguns itens, no Portal de Compras Governamentais não foram encontrados os devidos materiais com as descrições específicas e compatíveis com a necessidade  do IFC – Campus xxxxx. O que dificultaria à adequação da cotação com nossa realidade.</t>
  </si>
  <si>
    <t xml:space="preserve">Informamos que na realização da pesquisa de preços para compor o custo médio do Pregão Eletrônico Nº XX/20XX, foi utilizada a IN 73/2020 - SGP/SEDGG/ME, art. 5º, incisos I e II,  Painel de Preços e aquisições e contratações similares de outros entes públicos, respectivamente. Optou-se pela utilização destes parâmetros uma vez que os itens localizados possuem compatibilidade com a necessidade  do IFC – Campus xxxxx.</t>
  </si>
  <si>
    <t xml:space="preserve">Foram utilizados nesta pesquisa de preços os incisos I, II, III e IV do art. 5º, da Instrução Normativa 73/2020/ME/SEDGGD/SEGES. Para a formação do preço de referência foram considerados: o art. 5º, caput,  da referida IN, que traz a orientação de que os parâmetros podem ser empregados de forma combinada ou não; o §3º do art. 6º, que determina que “os preços coletados devem ser analisados de forma crítica, em especial, quando houver grande variação entre os valores apresentados”; o Parecer nº 004/2018/CPLC/PGF/AGU, onde é ressaltado que “não basta à Administração colher diversos preços, elaborar uma planilha comparativa contemplando os dados coletados e calcular o preço de referência do certame: as diligências concernentes à pesquisa de preços não se resumem à simples juntada aos autos de orçamentos, contratos e planilhas”.  Dada a especificidade dos itens, em alguns casos, não foi possível a identificação de preços praticados na Administração Pública (Painel de Preços e Comprasnet). Buscou-se contrapor os valores obtidos, de modo a obter preços fidedignos aos praticados no mercado. Utilizou-se como metodologia para obtenção do valor de referência o preço médio praticado, composto por 3 pesquisas. Porém, no caso dos itens com variação percentual superior a 25% entre o menor e o maior preço praticados, foram calculadas, também, as medianas, para identificar o valor central e mitigar discrepâncias existentes. A partir deste cálculo, nos itens onde foram identificadas as variações, foram comparadas as médias e medianas e manteve-se o menor valor. Os itens 01,39, 40, 41, 46, 52, 54, 55, 57 e 58 possuem como valor de referência a mediana dos preços pesquisados.</t>
  </si>
  <si>
    <t xml:space="preserve">A Pesquisa 1 refere-se ao Contrato 199/2013, firmado entre a Reitoria do IFC e a empresa Claro S.A, que esta vigente nesta data, com exceção ao item 2, que não contempla a proposta atual. A Pesquisa 2 refere-se a proposta homologada pelo Pregão Eletrônico 22/2018, entre o Centro Nacional de Tecn Eletrônica Avançada S/A e a empresa Claro S/A, que não contempla os itens 8, 9, 10 e 11. A Pesquisa 3 refere-se a proposta homologada no Pregão Eletrônico 45/2018, entre o Tribunal de Justiça do Estado do Pará e a empresa Telefônica Brasil S/A, que contempla todos os itens que o IFC pretende contratar. A Pesquisa 4 refere-se a proposta homologada no Pregão Eletrônico 7/2018, entre a VALEC Engenharia, Construções e Ferrovias SA e a empresa Telefônica Brasil S/A, que não contempla o item 19. A Pesquisa 5 refere-se a proposta homologada no Pregão Eletrônico 1/2018, entre a Secretaria Nacional de Segurança Pública e a empresa Tim Celular S/A, que não contempla os itens 2, 8, 9, 10 e 11. A Pesquisa 6 refere-se a proposta Homologada no Pregão Eletrônico 2/2018, entre o 14º Batalhão Logístico e a empresa Oi S/A, que não contempla o item 18.
Para a formação do preço de referência foram considerados: o art. 5º da referida IN, que traz a orientação de que “os parâmetros previstos nos incisos deste artigo poderão ser utilizados de forma combinada ou não, devendo ser priorizados os previstos nos incisos I e II”; o art. 6º, §3º que determina que “os preços coletados devem ser analisados de forma crítica, em especial, quando houver grande variação entre os valores apresentados”; o Parecer nº 004/2018/CPLC/PGF/AGU, onde é ressaltado que “não basta à Administração colher diversos preços, elaborar uma planilha comparativa contemplando os dados coletados e calcular o preço de referência do certame: as diligências concernentes à pesquisa de preços não se resumem à simples juntada aos autos de orçamentos, contratos e planilhas”. 
Desta forma, considerando a discrepância apresentada nas Pesquisas 5 e 6, apresentadas pelas empresas Tim S/A e Oi S/A,em detrimento as demais, optou-se pela desconsideração destes valores para a formação de preço médio estimado. Para fins de obtenção do VALOR TOTAL ESTIMADO da contratação, foi calculada a MÉDIA dos valores apresentados nas Pesquisas 1, 2 , 3 e 4.
</t>
  </si>
  <si>
    <t xml:space="preserve">Informamos que na realização da pesquisa de preços para compor o custo médio do Pregão Eletrônico Nº 07/2018 foram utilizados os parâmetros da Instrução Normativa 73/2020/ME/SEDGGD/SEGES:  I - Painel de Preços, disponível no endereço eletrônico http://paineldeprecos.planejamento.gov.br; III - pesquisa publicada em mídia especializada, sítios eletrônicos especializados ou de domínio amplo, desde que contenha a data e hora de acesso; e o IV - Pesquisa com os fornecedores, desde que as datas das pesquisas não se diferenciem em mais de 180 (cento e oitenta) dias.
A justificativa para tal escolha está atrelada às especificidades dos materiais e equipamentos e por isso, não foram encontrados no painel de preços com as mesmas descrições e características.
Os itens listados a seguir se enquadram ao que dispõe o art. 6º, § 4º: “Excepcionalmente, será admitida a determinação de preço estimado com base em menos de três preços, desde que devidamente justificada nos autos pelo gestor responsável e aprovado pela autoridade competente”. Utiliza-se de tal situação pois não obteve-se êxito na coleta de 3 orçamentos, uma vez que muitas empresas consultadas não responderam aos e-mails de solicitação de orçamentos  ou não possuem interesse em fornecer orçamento para composição de preços de referência (comprovantes anexos aos autos). Outra dificuldade encontrada, decorre de muitos fornecedores não oferecem orçamentos dos produtos que não possuem estoque. Acontece o mesmo com itens pesquisados na internet, muitos itens não são localizados em sites, ou não possuem em estoque, impossibilitando gerar o orçamento. 
Itens que não possuem 3 orçamentos: xxxxxx
Itens com apenas 1 Orçamento: xxxxx
Itens com apenas 2 Orçamentos: xxxxx
Os itens que não tiveram nenhum orçamento serão excluídos da planilha de preços, ajustando-se a numeração.</t>
  </si>
  <si>
    <t xml:space="preserve"> A estimativa do processo foi obtida seguindo os critérios dispostos na IN nº 73/2020 – Seges, que dispõe sobre os procedimentos de pesquisa de mercado, incisos I, II e III: painel de preços, aquisições similares em outros órgãos públicos e pesquisas em mídias especializadas. As pesquisas correspondentes aos incisos I e II estão destacados em verde.
Conforme dispõe o art. 8º da referida IN, consultou-se os Catálogos de Soluções de TIC com Condições Padronizadas, disponível em https://www.gov.br/governodigital/pt-br/contratacoes/catalogo-de-solucoes-de-tic. A equipe responsável pela elaboração do Estudo Técnico Preliminar procederá a verificação dos catálogos para identificar eventuais compatibilidades com os itens constantes na pesquisa de mercado apresentada. Caso haja compatibilidade, sendo os valores menores que os levantados na pesquisa, os valores máximos aceitáveis serão ajustados no momento da publicação, de modo a não serem superiores aos constantes no Catálogo.
Optou-se pela priorização dos valores obtidos em mídias especializadas, em especial, devido à crescente oscilação do preço destes itens. Via de regra, os itens em si e/ou seus insumos são exportados e impactados diretamente pela oscilação cambial, que tem sido alta no último ano, principalmente em decorrência da pandemia da Covid-19, conforme demonstrado no Estudo Técnico Preliminar, que entre os meses de janeiro/2019 a maio/2021 teve variação acumulada superior 36%.
Os valores obtidos foram submetidos à mediana, para balizar eventuais distorções e discrepâncias.</t>
  </si>
  <si>
    <t xml:space="preserve">Considerando o que dispõe a normativa em questão, IN 73/2020, Art. 5º, a pesquisa de preços apresentada utilizou os incisos I, II e IV. Inicialmente, considerando que atualmente o IFC possui um contrato vigente para este serviço, utilizou-se o valor deste contrato para a composição do Preço (P1). Posteriormente, extraiu-se relatório do Painel de Preços para análise das licitações realizadas em SC para este fim, o qual resultou em 6 licitações. Destas, somente uma foi utilizada na composição do preço (P2), pois as demais possuem características distintas das pretendidas neste certame. Também consultou-se as unidades demais unidades do IFC, para averiguar quais unidades possuem contrato deste objeto, bem como se algum possui características similares às deste certame. Desta consulta, um contrato foi utilizado na composição do preço (P3). No caso destes contratos, considerando a recente homologação da CCT 2021 da categoria, as planilhas de composição destes contratos foram atualizadas pela Contabilidade do IFC. Soma-se à pesquisa de preços a consulta realizada ao mercado, com potenciais fornecedores (P4, P5). Ressalta-se que outros potenciais fornecedores também foram consultados. Todavia, os valores apresentados foram considerados discrepantes em relação aos preços praticados com a Administração Pública. Os valores obtidos foram submetidos a aferição da média, que norteará o processo licitatório.</t>
  </si>
  <si>
    <t xml:space="preserve">Justificativa quanto a pesquisa de preços: As estimativas de preços foram realizadas conforme recomendado pela PROAD-IFC, ou seja: 
a) Deverá ser observada a Instrução Normativa nº 73/2020. 
b) Formação de uma cesta de orçamentos, que contemplou diferentes fontes (Preços Praticados Com a Administração Pública, Pesquisas de Internet e Com Fornecedores). 
Desta forma, a metodologia de pesquisa específica deste processo seguiu a seguinte linha: 
1) Pesquisa no Painel de Preços: consulta pelo catmat com os seguintes filtros: a) unidade do processo; b) pregão; c) SISRP; d) últimos 180 dias (em não sendo localizado nenhum resultado, ampliou-se para período maior, entretano, tomando como limite 15 de setembro, pois o pregão em questão já terá sido publicado até aquele momento); e) dentro do estado de Santa Catarina (em não sendo possível ampliar para estados do Sul, estados do sudeste, todo Brasil, nesta ordem). Em havendo algum preço a menor ou a maior muito discrepante, este foi excluído do relatório.
1.1) Com relação aos itens 200, 219, 244, 245, 246, 247, 248, 251, 252, 254, 257, 261, 262, 264 e 267 não foram localizados nenhum resultado no Painel de Preços, razão pela qual somente se utilizou pesquisas em sites especializados.
2) Pesquisas em sites especializados, preferencialmente do estado de Santa Catarina ou que tenham distribuição no estado de SC.
Com isso espera-se obter preços fidedignos, condizentes com o mercado.</t>
  </si>
</sst>
</file>

<file path=xl/styles.xml><?xml version="1.0" encoding="utf-8"?>
<styleSheet xmlns="http://schemas.openxmlformats.org/spreadsheetml/2006/main">
  <numFmts count="3">
    <numFmt numFmtId="164" formatCode="General"/>
    <numFmt numFmtId="165" formatCode="_(* #,##0.00_);_(* \(#,##0.00\);_(* \-??_);_(@_)"/>
    <numFmt numFmtId="166" formatCode="&quot;R$ &quot;#,##0.00"/>
  </numFmts>
  <fonts count="14">
    <font>
      <sz val="10"/>
      <name val="Arial"/>
      <family val="0"/>
      <charset val="1"/>
    </font>
    <font>
      <sz val="10"/>
      <name val="Arial"/>
      <family val="0"/>
    </font>
    <font>
      <sz val="10"/>
      <name val="Arial"/>
      <family val="0"/>
    </font>
    <font>
      <sz val="10"/>
      <name val="Arial"/>
      <family val="0"/>
    </font>
    <font>
      <sz val="8"/>
      <name val="Ecofont Vera Sans"/>
      <family val="2"/>
      <charset val="1"/>
    </font>
    <font>
      <sz val="8"/>
      <name val="Arial"/>
      <family val="0"/>
      <charset val="1"/>
    </font>
    <font>
      <b val="true"/>
      <sz val="10"/>
      <name val="Calibri"/>
      <family val="2"/>
      <charset val="1"/>
    </font>
    <font>
      <b val="true"/>
      <sz val="8"/>
      <name val="Ecofont Vera Sans"/>
      <family val="2"/>
      <charset val="1"/>
    </font>
    <font>
      <sz val="8"/>
      <color rgb="FF000000"/>
      <name val="Calibri"/>
      <family val="2"/>
      <charset val="1"/>
    </font>
    <font>
      <sz val="8"/>
      <name val="Arial"/>
      <family val="2"/>
      <charset val="1"/>
    </font>
    <font>
      <b val="true"/>
      <sz val="10"/>
      <name val="Arial"/>
      <family val="2"/>
      <charset val="1"/>
    </font>
    <font>
      <sz val="10"/>
      <name val="Arial"/>
      <family val="2"/>
      <charset val="1"/>
    </font>
    <font>
      <b val="true"/>
      <sz val="10"/>
      <name val="Arial"/>
      <family val="0"/>
      <charset val="1"/>
    </font>
    <font>
      <b val="true"/>
      <u val="single"/>
      <sz val="10"/>
      <name val="Arial"/>
      <family val="0"/>
      <charset val="1"/>
    </font>
  </fonts>
  <fills count="5">
    <fill>
      <patternFill patternType="none"/>
    </fill>
    <fill>
      <patternFill patternType="gray125"/>
    </fill>
    <fill>
      <patternFill patternType="solid">
        <fgColor rgb="FFFFF5CE"/>
        <bgColor rgb="FFFFFFFF"/>
      </patternFill>
    </fill>
    <fill>
      <patternFill patternType="solid">
        <fgColor rgb="FFDDE8CB"/>
        <bgColor rgb="FFFFF5CE"/>
      </patternFill>
    </fill>
    <fill>
      <patternFill patternType="solid">
        <fgColor rgb="FFFFFFFF"/>
        <bgColor rgb="FFFFF5CE"/>
      </patternFill>
    </fill>
  </fills>
  <borders count="4">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 diagonalUp="false" diagonalDown="false">
      <left style="thin"/>
      <right/>
      <top style="thin"/>
      <bottom style="thin"/>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2" borderId="0" applyFont="true" applyBorder="false" applyAlignment="true" applyProtection="false">
      <alignment horizontal="general" vertical="bottom" textRotation="0" wrapText="false" indent="0" shrinkToFit="false"/>
    </xf>
    <xf numFmtId="164" fontId="0" fillId="3" borderId="0" applyFont="true" applyBorder="false" applyAlignment="true" applyProtection="false">
      <alignment horizontal="general" vertical="bottom" textRotation="0" wrapText="false" indent="0" shrinkToFit="false"/>
    </xf>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4" borderId="0" xfId="0" applyFont="true" applyBorder="false" applyAlignment="false" applyProtection="false">
      <alignment horizontal="general" vertical="bottom" textRotation="0" wrapText="false" indent="0" shrinkToFit="false"/>
      <protection locked="true" hidden="false"/>
    </xf>
    <xf numFmtId="164" fontId="4" fillId="4" borderId="0" xfId="0" applyFont="true" applyBorder="false" applyAlignment="true" applyProtection="false">
      <alignment horizontal="center" vertical="bottom" textRotation="0" wrapText="false" indent="0" shrinkToFit="false"/>
      <protection locked="true" hidden="false"/>
    </xf>
    <xf numFmtId="165" fontId="4" fillId="4" borderId="0" xfId="15" applyFont="true" applyBorder="true" applyAlignment="true" applyProtection="true">
      <alignment horizontal="center" vertical="bottom" textRotation="0" wrapText="false" indent="0" shrinkToFit="false"/>
      <protection locked="true" hidden="false"/>
    </xf>
    <xf numFmtId="164" fontId="5" fillId="4" borderId="0" xfId="0" applyFont="true" applyBorder="false" applyAlignment="false" applyProtection="false">
      <alignment horizontal="general" vertical="bottom" textRotation="0" wrapText="false" indent="0" shrinkToFit="false"/>
      <protection locked="true" hidden="false"/>
    </xf>
    <xf numFmtId="164" fontId="6" fillId="4"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7" fillId="0" borderId="1" xfId="0" applyFont="true" applyBorder="true" applyAlignment="true" applyProtection="false">
      <alignment horizontal="general" vertical="center" textRotation="0" wrapText="true" indent="0" shrinkToFit="false"/>
      <protection locked="true" hidden="false"/>
    </xf>
    <xf numFmtId="164" fontId="4" fillId="4" borderId="0" xfId="0" applyFont="true" applyBorder="true" applyAlignment="false" applyProtection="false">
      <alignment horizontal="general" vertical="bottom" textRotation="0" wrapText="fals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7" fillId="4" borderId="2" xfId="0" applyFont="true" applyBorder="true" applyAlignment="true" applyProtection="false">
      <alignment horizontal="center" vertical="center" textRotation="0" wrapText="false" indent="0" shrinkToFit="false"/>
      <protection locked="true" hidden="false"/>
    </xf>
    <xf numFmtId="165" fontId="7" fillId="4" borderId="2" xfId="15" applyFont="true" applyBorder="true" applyAlignment="true" applyProtection="true">
      <alignment horizontal="center" vertical="center" textRotation="0" wrapText="true" indent="0" shrinkToFit="false"/>
      <protection locked="true" hidden="false"/>
    </xf>
    <xf numFmtId="164" fontId="7" fillId="4" borderId="2" xfId="0" applyFont="true" applyBorder="true" applyAlignment="true" applyProtection="false">
      <alignment horizontal="center" vertical="center" textRotation="0" wrapText="true" indent="0" shrinkToFit="false"/>
      <protection locked="true" hidden="false"/>
    </xf>
    <xf numFmtId="164" fontId="7" fillId="4" borderId="0" xfId="0" applyFont="true" applyBorder="false" applyAlignment="true" applyProtection="false">
      <alignment horizontal="center" vertical="center" textRotation="0" wrapText="false" indent="0" shrinkToFit="false"/>
      <protection locked="true" hidden="false"/>
    </xf>
    <xf numFmtId="164" fontId="5" fillId="4" borderId="0" xfId="0" applyFont="true" applyBorder="false" applyAlignment="true" applyProtection="false">
      <alignment horizontal="center" vertical="bottom" textRotation="0" wrapText="false" indent="0" shrinkToFit="false"/>
      <protection locked="true" hidden="false"/>
    </xf>
    <xf numFmtId="164" fontId="7" fillId="4" borderId="3" xfId="0" applyFont="true" applyBorder="true" applyAlignment="true" applyProtection="false">
      <alignment horizontal="center" vertical="center" textRotation="0" wrapText="false" indent="0" shrinkToFit="false"/>
      <protection locked="true" hidden="false"/>
    </xf>
    <xf numFmtId="164" fontId="5" fillId="4" borderId="2" xfId="0" applyFont="true" applyBorder="true" applyAlignment="true" applyProtection="false">
      <alignment horizontal="center" vertical="top" textRotation="0" wrapText="true" indent="0" shrinkToFit="false"/>
      <protection locked="true" hidden="false"/>
    </xf>
    <xf numFmtId="164" fontId="5" fillId="4" borderId="2" xfId="0" applyFont="true" applyBorder="true" applyAlignment="true" applyProtection="false">
      <alignment horizontal="center" vertical="center" textRotation="0" wrapText="true" indent="0" shrinkToFit="false"/>
      <protection locked="true" hidden="false"/>
    </xf>
    <xf numFmtId="166" fontId="7" fillId="4" borderId="2" xfId="15" applyFont="true" applyBorder="true" applyAlignment="true" applyProtection="true">
      <alignment horizontal="center" vertical="center" textRotation="0" wrapText="true" indent="0" shrinkToFit="false"/>
      <protection locked="true" hidden="false"/>
    </xf>
    <xf numFmtId="166" fontId="7" fillId="4" borderId="2" xfId="0" applyFont="true" applyBorder="true" applyAlignment="true" applyProtection="false">
      <alignment horizontal="center" vertical="center" textRotation="0" wrapText="true" indent="0" shrinkToFit="false"/>
      <protection locked="true" hidden="false"/>
    </xf>
    <xf numFmtId="166" fontId="7" fillId="4" borderId="2" xfId="15" applyFont="true" applyBorder="true" applyAlignment="true" applyProtection="true">
      <alignment horizontal="center" vertical="center" textRotation="0" wrapText="false" indent="0" shrinkToFit="false"/>
      <protection locked="true" hidden="false"/>
    </xf>
    <xf numFmtId="164" fontId="8" fillId="4" borderId="2" xfId="0" applyFont="true" applyBorder="true" applyAlignment="true" applyProtection="false">
      <alignment horizontal="center" vertical="top" textRotation="0" wrapText="true" indent="0" shrinkToFit="false"/>
      <protection locked="true" hidden="false"/>
    </xf>
    <xf numFmtId="164" fontId="8" fillId="4" borderId="2" xfId="0" applyFont="true" applyBorder="true" applyAlignment="true" applyProtection="false">
      <alignment horizontal="center" vertical="bottom" textRotation="0" wrapText="true" indent="0" shrinkToFit="false"/>
      <protection locked="true" hidden="false"/>
    </xf>
    <xf numFmtId="164" fontId="9" fillId="4" borderId="2" xfId="0" applyFont="true" applyBorder="true" applyAlignment="true" applyProtection="false">
      <alignment horizontal="center" vertical="top" textRotation="0" wrapText="true" indent="0" shrinkToFit="false"/>
      <protection locked="true" hidden="false"/>
    </xf>
    <xf numFmtId="164" fontId="7" fillId="4" borderId="2" xfId="0" applyFont="true" applyBorder="true" applyAlignment="true" applyProtection="false">
      <alignment horizontal="right" vertical="center" textRotation="0" wrapText="false" indent="0" shrinkToFit="false"/>
      <protection locked="true" hidden="false"/>
    </xf>
    <xf numFmtId="166" fontId="7" fillId="4" borderId="2" xfId="0" applyFont="true" applyBorder="true" applyAlignment="true" applyProtection="false">
      <alignment horizontal="center" vertical="center" textRotation="0" wrapText="false" indent="0" shrinkToFit="false"/>
      <protection locked="true" hidden="false"/>
    </xf>
    <xf numFmtId="164" fontId="4" fillId="4" borderId="2" xfId="0" applyFont="true" applyBorder="true" applyAlignment="true" applyProtection="false">
      <alignment horizontal="left" vertical="center" textRotation="0" wrapText="true" indent="0" shrinkToFit="false"/>
      <protection locked="true" hidden="false"/>
    </xf>
    <xf numFmtId="164" fontId="4" fillId="4" borderId="2" xfId="0" applyFont="true" applyBorder="true" applyAlignment="true" applyProtection="false">
      <alignment horizontal="justify" vertical="center" textRotation="0" wrapText="true" indent="0" shrinkToFit="false"/>
      <protection locked="true" hidden="false"/>
    </xf>
    <xf numFmtId="164" fontId="4" fillId="4" borderId="2" xfId="0" applyFont="true" applyBorder="true" applyAlignment="true" applyProtection="false">
      <alignment horizontal="left" vertical="center" textRotation="0" wrapText="false" indent="0" shrinkToFit="false"/>
      <protection locked="true" hidden="false"/>
    </xf>
    <xf numFmtId="164" fontId="4" fillId="4" borderId="1" xfId="0" applyFont="true" applyBorder="true" applyAlignment="true" applyProtection="false">
      <alignment horizontal="center" vertical="center" textRotation="0" wrapText="true" indent="0" shrinkToFit="false"/>
      <protection locked="true" hidden="false"/>
    </xf>
    <xf numFmtId="165" fontId="4" fillId="4" borderId="1" xfId="15" applyFont="true" applyBorder="true" applyAlignment="true" applyProtection="true">
      <alignment horizontal="center" vertical="center" textRotation="0" wrapText="true" indent="0" shrinkToFit="false"/>
      <protection locked="true" hidden="false"/>
    </xf>
    <xf numFmtId="164" fontId="10" fillId="0" borderId="0" xfId="0" applyFont="true" applyBorder="false" applyAlignment="true" applyProtection="false">
      <alignment horizontal="center" vertical="top"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center" vertical="top" textRotation="0" wrapText="false" indent="0" shrinkToFit="false"/>
      <protection locked="true" hidden="false"/>
    </xf>
    <xf numFmtId="164" fontId="11" fillId="0" borderId="1" xfId="0" applyFont="true" applyBorder="true" applyAlignment="true" applyProtection="false">
      <alignment horizontal="justify" vertical="bottom" textRotation="0" wrapText="true" indent="0" shrinkToFit="false"/>
      <protection locked="true" hidden="false"/>
    </xf>
    <xf numFmtId="164" fontId="0" fillId="0" borderId="1" xfId="0" applyFont="true" applyBorder="true" applyAlignment="true" applyProtection="false">
      <alignment horizontal="justify" vertical="bottom" textRotation="0" wrapText="true" indent="0" shrinkToFit="false"/>
      <protection locked="true" hidden="false"/>
    </xf>
    <xf numFmtId="164" fontId="12" fillId="4" borderId="0" xfId="0" applyFont="true" applyBorder="false" applyAlignment="true" applyProtection="false">
      <alignment horizontal="center" vertical="top" textRotation="0" wrapText="false" indent="0" shrinkToFit="false"/>
      <protection locked="true" hidden="false"/>
    </xf>
    <xf numFmtId="164" fontId="0" fillId="4" borderId="0" xfId="0" applyFont="false" applyBorder="false" applyAlignment="true" applyProtection="false">
      <alignment horizontal="justify" vertical="bottom" textRotation="0" wrapText="tru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13" fillId="4" borderId="1" xfId="0" applyFont="true" applyBorder="true" applyAlignment="true" applyProtection="false">
      <alignment horizontal="center" vertical="top" textRotation="0" wrapText="false" indent="0" shrinkToFit="false"/>
      <protection locked="true" hidden="false"/>
    </xf>
    <xf numFmtId="164" fontId="12" fillId="4" borderId="1" xfId="0" applyFont="true" applyBorder="true" applyAlignment="true" applyProtection="false">
      <alignment horizontal="center" vertical="top" textRotation="0" wrapText="false" indent="0" shrinkToFit="false"/>
      <protection locked="true" hidden="false"/>
    </xf>
    <xf numFmtId="164" fontId="0" fillId="4" borderId="1" xfId="0" applyFont="true" applyBorder="true" applyAlignment="true" applyProtection="false">
      <alignment horizontal="justify" vertical="bottom" textRotation="0" wrapText="true" indent="0" shrinkToFit="false"/>
      <protection locked="true" hidden="false"/>
    </xf>
    <xf numFmtId="164" fontId="0" fillId="4" borderId="1" xfId="0" applyFont="true" applyBorder="true" applyAlignment="true" applyProtection="false">
      <alignment horizontal="justify" vertical="top" textRotation="0" wrapText="tru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Sem título1" xfId="20"/>
    <cellStyle name="Sem título2" xfId="21"/>
  </cellStyles>
  <dxfs count="2">
    <dxf>
      <font>
        <name val="Arial"/>
        <charset val="1"/>
        <family val="0"/>
      </font>
      <fill>
        <patternFill>
          <bgColor rgb="FFFFF5CE"/>
        </patternFill>
      </fill>
    </dxf>
    <dxf>
      <font>
        <name val="Arial"/>
        <charset val="1"/>
        <family val="0"/>
      </font>
      <fill>
        <patternFill>
          <bgColor rgb="FFDDE8CB"/>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5C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DE8CB"/>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3.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0</xdr:colOff>
      <xdr:row>1</xdr:row>
      <xdr:rowOff>0</xdr:rowOff>
    </xdr:from>
    <xdr:to>
      <xdr:col>14</xdr:col>
      <xdr:colOff>811440</xdr:colOff>
      <xdr:row>78</xdr:row>
      <xdr:rowOff>61920</xdr:rowOff>
    </xdr:to>
    <xdr:sp>
      <xdr:nvSpPr>
        <xdr:cNvPr id="0" name="CustomShape 1" hidden="1"/>
        <xdr:cNvSpPr/>
      </xdr:nvSpPr>
      <xdr:spPr>
        <a:xfrm>
          <a:off x="0" y="1374120"/>
          <a:ext cx="11268360" cy="1352808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absolute">
    <xdr:from>
      <xdr:col>0</xdr:col>
      <xdr:colOff>0</xdr:colOff>
      <xdr:row>1</xdr:row>
      <xdr:rowOff>0</xdr:rowOff>
    </xdr:from>
    <xdr:to>
      <xdr:col>14</xdr:col>
      <xdr:colOff>811440</xdr:colOff>
      <xdr:row>78</xdr:row>
      <xdr:rowOff>61920</xdr:rowOff>
    </xdr:to>
    <xdr:sp>
      <xdr:nvSpPr>
        <xdr:cNvPr id="1" name="CustomShape 1" hidden="1"/>
        <xdr:cNvSpPr/>
      </xdr:nvSpPr>
      <xdr:spPr>
        <a:xfrm>
          <a:off x="0" y="1374120"/>
          <a:ext cx="11268360" cy="1352808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absolute">
    <xdr:from>
      <xdr:col>0</xdr:col>
      <xdr:colOff>0</xdr:colOff>
      <xdr:row>1</xdr:row>
      <xdr:rowOff>0</xdr:rowOff>
    </xdr:from>
    <xdr:to>
      <xdr:col>14</xdr:col>
      <xdr:colOff>811440</xdr:colOff>
      <xdr:row>78</xdr:row>
      <xdr:rowOff>61920</xdr:rowOff>
    </xdr:to>
    <xdr:sp>
      <xdr:nvSpPr>
        <xdr:cNvPr id="2" name="CustomShape 1" hidden="1"/>
        <xdr:cNvSpPr/>
      </xdr:nvSpPr>
      <xdr:spPr>
        <a:xfrm>
          <a:off x="0" y="1374120"/>
          <a:ext cx="11268360" cy="1352808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absolute">
    <xdr:from>
      <xdr:col>5</xdr:col>
      <xdr:colOff>63000</xdr:colOff>
      <xdr:row>0</xdr:row>
      <xdr:rowOff>29880</xdr:rowOff>
    </xdr:from>
    <xdr:to>
      <xdr:col>6</xdr:col>
      <xdr:colOff>148320</xdr:colOff>
      <xdr:row>0</xdr:row>
      <xdr:rowOff>809280</xdr:rowOff>
    </xdr:to>
    <xdr:pic>
      <xdr:nvPicPr>
        <xdr:cNvPr id="3" name="Figura 1" descr=""/>
        <xdr:cNvPicPr/>
      </xdr:nvPicPr>
      <xdr:blipFill>
        <a:blip r:embed="rId1"/>
        <a:stretch/>
      </xdr:blipFill>
      <xdr:spPr>
        <a:xfrm>
          <a:off x="4281120" y="29880"/>
          <a:ext cx="762120" cy="77940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MJ18"/>
  <sheetViews>
    <sheetView showFormulas="false" showGridLines="true" showRowColHeaders="true" showZeros="true" rightToLeft="false" tabSelected="true" showOutlineSymbols="true" defaultGridColor="true" view="normal" topLeftCell="A1" colorId="64" zoomScale="110" zoomScaleNormal="110" zoomScalePageLayoutView="100" workbookViewId="0">
      <selection pane="topLeft" activeCell="M10" activeCellId="0" sqref="M10"/>
    </sheetView>
  </sheetViews>
  <sheetFormatPr defaultColWidth="11.53515625" defaultRowHeight="12.8" zeroHeight="false" outlineLevelRow="0" outlineLevelCol="0"/>
  <cols>
    <col collapsed="false" customWidth="true" hidden="false" outlineLevel="0" max="1" min="1" style="1" width="5.73"/>
    <col collapsed="false" customWidth="true" hidden="false" outlineLevel="0" max="2" min="2" style="1" width="33.76"/>
    <col collapsed="false" customWidth="true" hidden="false" outlineLevel="0" max="3" min="3" style="1" width="5.7"/>
    <col collapsed="false" customWidth="true" hidden="false" outlineLevel="0" max="4" min="4" style="1" width="5.16"/>
    <col collapsed="false" customWidth="true" hidden="false" outlineLevel="0" max="5" min="5" style="1" width="9.44"/>
    <col collapsed="false" customWidth="true" hidden="false" outlineLevel="0" max="6" min="6" style="1" width="9.59"/>
    <col collapsed="false" customWidth="true" hidden="false" outlineLevel="0" max="7" min="7" style="2" width="8.72"/>
    <col collapsed="false" customWidth="true" hidden="false" outlineLevel="0" max="8" min="8" style="2" width="8.19"/>
    <col collapsed="false" customWidth="false" hidden="false" outlineLevel="0" max="9" min="9" style="3" width="11.52"/>
    <col collapsed="false" customWidth="true" hidden="false" outlineLevel="0" max="10" min="10" style="3" width="7.92"/>
    <col collapsed="false" customWidth="false" hidden="false" outlineLevel="0" max="11" min="11" style="3" width="11.52"/>
    <col collapsed="false" customWidth="true" hidden="false" outlineLevel="0" max="12" min="12" style="3" width="7.92"/>
    <col collapsed="false" customWidth="false" hidden="false" outlineLevel="0" max="14" min="13" style="1" width="11.52"/>
    <col collapsed="false" customWidth="false" hidden="false" outlineLevel="0" max="19" min="15" style="4" width="11.52"/>
    <col collapsed="false" customWidth="false" hidden="false" outlineLevel="0" max="1023" min="20" style="1" width="11.52"/>
  </cols>
  <sheetData>
    <row r="1" customFormat="false" ht="108.2" hidden="false" customHeight="true" outlineLevel="0" collapsed="false">
      <c r="A1" s="5" t="s">
        <v>0</v>
      </c>
      <c r="B1" s="5"/>
      <c r="C1" s="5"/>
      <c r="D1" s="5"/>
      <c r="E1" s="5"/>
      <c r="F1" s="5"/>
      <c r="G1" s="5"/>
      <c r="H1" s="5"/>
      <c r="I1" s="5"/>
      <c r="J1" s="5"/>
      <c r="K1" s="5"/>
      <c r="L1" s="5"/>
      <c r="M1" s="5"/>
    </row>
    <row r="2" customFormat="false" ht="12.8" hidden="false" customHeight="false" outlineLevel="0" collapsed="false">
      <c r="A2" s="6" t="s">
        <v>1</v>
      </c>
      <c r="B2" s="6"/>
      <c r="C2" s="6"/>
      <c r="D2" s="6"/>
      <c r="E2" s="6"/>
      <c r="F2" s="6"/>
      <c r="G2" s="6"/>
      <c r="H2" s="6"/>
      <c r="I2" s="6"/>
      <c r="J2" s="6"/>
      <c r="K2" s="6"/>
      <c r="L2" s="6"/>
      <c r="M2" s="6"/>
    </row>
    <row r="3" customFormat="false" ht="12.8" hidden="false" customHeight="false" outlineLevel="0" collapsed="false">
      <c r="A3" s="6"/>
      <c r="B3" s="6"/>
      <c r="C3" s="6"/>
      <c r="D3" s="6"/>
      <c r="E3" s="6"/>
      <c r="F3" s="6"/>
      <c r="G3" s="6"/>
      <c r="H3" s="6"/>
      <c r="I3" s="6"/>
      <c r="J3" s="6"/>
      <c r="K3" s="6"/>
      <c r="L3" s="6"/>
      <c r="M3" s="6"/>
    </row>
    <row r="4" s="8" customFormat="true" ht="12.75" hidden="false" customHeight="true" outlineLevel="0" collapsed="false">
      <c r="A4" s="7" t="s">
        <v>2</v>
      </c>
      <c r="B4" s="7"/>
      <c r="C4" s="7"/>
      <c r="D4" s="7"/>
      <c r="E4" s="7"/>
      <c r="F4" s="7"/>
      <c r="G4" s="7"/>
      <c r="H4" s="7"/>
      <c r="I4" s="7"/>
      <c r="J4" s="7"/>
      <c r="K4" s="7"/>
      <c r="L4" s="7"/>
      <c r="M4" s="7"/>
      <c r="AMJ4" s="0"/>
    </row>
    <row r="5" customFormat="false" ht="12.8" hidden="false" customHeight="false" outlineLevel="0" collapsed="false">
      <c r="A5" s="9"/>
      <c r="B5" s="9"/>
      <c r="C5" s="9"/>
      <c r="D5" s="9"/>
      <c r="E5" s="9"/>
      <c r="F5" s="9"/>
      <c r="G5" s="9"/>
      <c r="H5" s="9"/>
      <c r="I5" s="9"/>
      <c r="J5" s="9"/>
      <c r="K5" s="9"/>
      <c r="L5" s="9"/>
      <c r="M5" s="9"/>
    </row>
    <row r="6" s="13" customFormat="true" ht="22.25" hidden="false" customHeight="true" outlineLevel="0" collapsed="false">
      <c r="A6" s="10" t="s">
        <v>3</v>
      </c>
      <c r="B6" s="11" t="s">
        <v>4</v>
      </c>
      <c r="C6" s="11" t="s">
        <v>5</v>
      </c>
      <c r="D6" s="10" t="s">
        <v>6</v>
      </c>
      <c r="E6" s="11" t="s">
        <v>7</v>
      </c>
      <c r="F6" s="11" t="s">
        <v>8</v>
      </c>
      <c r="G6" s="12" t="s">
        <v>9</v>
      </c>
      <c r="H6" s="11" t="s">
        <v>10</v>
      </c>
      <c r="I6" s="11"/>
      <c r="J6" s="11" t="s">
        <v>11</v>
      </c>
      <c r="K6" s="11"/>
      <c r="L6" s="12" t="s">
        <v>12</v>
      </c>
      <c r="M6" s="12"/>
      <c r="O6" s="14"/>
      <c r="P6" s="14"/>
      <c r="Q6" s="14"/>
      <c r="R6" s="14"/>
      <c r="S6" s="14"/>
      <c r="AMJ6" s="0"/>
    </row>
    <row r="7" s="13" customFormat="true" ht="23.85" hidden="false" customHeight="false" outlineLevel="0" collapsed="false">
      <c r="A7" s="10"/>
      <c r="B7" s="11"/>
      <c r="C7" s="11"/>
      <c r="D7" s="10"/>
      <c r="E7" s="11"/>
      <c r="F7" s="11"/>
      <c r="G7" s="12"/>
      <c r="H7" s="12" t="s">
        <v>13</v>
      </c>
      <c r="I7" s="11" t="s">
        <v>14</v>
      </c>
      <c r="J7" s="11" t="s">
        <v>13</v>
      </c>
      <c r="K7" s="11" t="s">
        <v>14</v>
      </c>
      <c r="L7" s="11" t="s">
        <v>13</v>
      </c>
      <c r="M7" s="12" t="s">
        <v>14</v>
      </c>
      <c r="O7" s="14"/>
      <c r="P7" s="14"/>
      <c r="Q7" s="14"/>
      <c r="R7" s="14"/>
      <c r="S7" s="14"/>
      <c r="AMJ7" s="0"/>
    </row>
    <row r="8" s="2" customFormat="true" ht="12.8" hidden="false" customHeight="false" outlineLevel="0" collapsed="false">
      <c r="A8" s="15" t="n">
        <v>1</v>
      </c>
      <c r="B8" s="16"/>
      <c r="C8" s="16"/>
      <c r="D8" s="17" t="n">
        <v>1</v>
      </c>
      <c r="E8" s="18" t="n">
        <f aca="false">(TRUNC(MEDIAN(I8,K8,M8),2))</f>
        <v>0</v>
      </c>
      <c r="F8" s="18" t="n">
        <f aca="false">(TRUNC(AVERAGE(I8,K8,M8),2))</f>
        <v>0</v>
      </c>
      <c r="G8" s="19" t="n">
        <f aca="false">(SMALL(E8:F8,1)*D8)</f>
        <v>0</v>
      </c>
      <c r="H8" s="19"/>
      <c r="I8" s="20" t="n">
        <v>0</v>
      </c>
      <c r="J8" s="20"/>
      <c r="K8" s="18" t="n">
        <v>0</v>
      </c>
      <c r="L8" s="18"/>
      <c r="M8" s="19" t="n">
        <v>0</v>
      </c>
      <c r="O8" s="14"/>
      <c r="P8" s="14"/>
      <c r="Q8" s="14"/>
      <c r="R8" s="14"/>
      <c r="S8" s="14"/>
      <c r="AMJ8" s="0"/>
    </row>
    <row r="9" s="2" customFormat="true" ht="12.8" hidden="false" customHeight="false" outlineLevel="0" collapsed="false">
      <c r="A9" s="15" t="n">
        <v>2</v>
      </c>
      <c r="B9" s="16"/>
      <c r="C9" s="16"/>
      <c r="D9" s="17" t="n">
        <v>1</v>
      </c>
      <c r="E9" s="18" t="n">
        <f aca="false">(TRUNC(MEDIAN(I9,K9,M9),2))</f>
        <v>0</v>
      </c>
      <c r="F9" s="18" t="n">
        <f aca="false">(TRUNC(AVERAGE(I9,K9,M9),2))</f>
        <v>0</v>
      </c>
      <c r="G9" s="19" t="n">
        <f aca="false">SMALL(E9:F9,1)*D9</f>
        <v>0</v>
      </c>
      <c r="H9" s="19"/>
      <c r="I9" s="20" t="n">
        <v>0</v>
      </c>
      <c r="J9" s="20"/>
      <c r="K9" s="18" t="n">
        <v>0</v>
      </c>
      <c r="L9" s="18"/>
      <c r="M9" s="19" t="n">
        <v>0</v>
      </c>
      <c r="O9" s="14"/>
      <c r="P9" s="14"/>
      <c r="Q9" s="14"/>
      <c r="R9" s="14"/>
      <c r="S9" s="14"/>
      <c r="AMJ9" s="0"/>
    </row>
    <row r="10" s="2" customFormat="true" ht="12.8" hidden="false" customHeight="false" outlineLevel="0" collapsed="false">
      <c r="A10" s="15" t="n">
        <v>3</v>
      </c>
      <c r="B10" s="21"/>
      <c r="C10" s="21"/>
      <c r="D10" s="17" t="n">
        <v>1</v>
      </c>
      <c r="E10" s="18" t="n">
        <f aca="false">(TRUNC(MEDIAN(I10,K10,M10),2))</f>
        <v>0</v>
      </c>
      <c r="F10" s="18" t="n">
        <f aca="false">(TRUNC(AVERAGE(I10,K10,M10),2))</f>
        <v>0</v>
      </c>
      <c r="G10" s="19" t="n">
        <f aca="false">SMALL(E10:F10,1)*D10</f>
        <v>0</v>
      </c>
      <c r="H10" s="19"/>
      <c r="I10" s="20" t="n">
        <v>0</v>
      </c>
      <c r="J10" s="20"/>
      <c r="K10" s="18" t="n">
        <v>0</v>
      </c>
      <c r="L10" s="18"/>
      <c r="M10" s="19" t="n">
        <v>0</v>
      </c>
      <c r="O10" s="14"/>
      <c r="P10" s="14"/>
      <c r="Q10" s="14"/>
      <c r="R10" s="14"/>
      <c r="S10" s="14"/>
      <c r="AMJ10" s="0"/>
    </row>
    <row r="11" s="2" customFormat="true" ht="12.8" hidden="false" customHeight="false" outlineLevel="0" collapsed="false">
      <c r="A11" s="15" t="n">
        <v>4</v>
      </c>
      <c r="B11" s="22"/>
      <c r="C11" s="22"/>
      <c r="D11" s="17" t="n">
        <v>1</v>
      </c>
      <c r="E11" s="18" t="n">
        <f aca="false">(TRUNC(MEDIAN(I11,K11,M11),2))</f>
        <v>0</v>
      </c>
      <c r="F11" s="18" t="n">
        <f aca="false">(TRUNC(AVERAGE(I11,K11,M11),2))</f>
        <v>0</v>
      </c>
      <c r="G11" s="19" t="n">
        <f aca="false">SMALL(E11:F11,1)*D11</f>
        <v>0</v>
      </c>
      <c r="H11" s="19"/>
      <c r="I11" s="20" t="n">
        <v>0</v>
      </c>
      <c r="J11" s="20"/>
      <c r="K11" s="18" t="n">
        <v>0</v>
      </c>
      <c r="L11" s="18"/>
      <c r="M11" s="19" t="n">
        <v>0</v>
      </c>
      <c r="O11" s="14"/>
      <c r="P11" s="14"/>
      <c r="Q11" s="14"/>
      <c r="R11" s="14"/>
      <c r="S11" s="14"/>
      <c r="AMJ11" s="0"/>
    </row>
    <row r="12" s="2" customFormat="true" ht="12.8" hidden="false" customHeight="false" outlineLevel="0" collapsed="false">
      <c r="A12" s="15" t="n">
        <v>5</v>
      </c>
      <c r="B12" s="23"/>
      <c r="C12" s="23"/>
      <c r="D12" s="17" t="n">
        <v>1</v>
      </c>
      <c r="E12" s="18" t="n">
        <f aca="false">(TRUNC(MEDIAN(I12,K12,M12),2))</f>
        <v>0</v>
      </c>
      <c r="F12" s="18" t="n">
        <f aca="false">(TRUNC(AVERAGE(I12,K12,M12),2))</f>
        <v>0</v>
      </c>
      <c r="G12" s="19" t="n">
        <f aca="false">SMALL(E12:F12,1)*D12</f>
        <v>0</v>
      </c>
      <c r="H12" s="19"/>
      <c r="I12" s="20" t="n">
        <v>0</v>
      </c>
      <c r="J12" s="20"/>
      <c r="K12" s="18" t="n">
        <v>0</v>
      </c>
      <c r="L12" s="18"/>
      <c r="M12" s="19" t="n">
        <v>0</v>
      </c>
      <c r="O12" s="14"/>
      <c r="P12" s="14"/>
      <c r="Q12" s="14"/>
      <c r="R12" s="14"/>
      <c r="S12" s="14"/>
      <c r="AMJ12" s="0"/>
    </row>
    <row r="13" s="2" customFormat="true" ht="12.8" hidden="false" customHeight="false" outlineLevel="0" collapsed="false">
      <c r="A13" s="24" t="s">
        <v>15</v>
      </c>
      <c r="B13" s="24"/>
      <c r="C13" s="24"/>
      <c r="D13" s="24"/>
      <c r="E13" s="24"/>
      <c r="F13" s="24"/>
      <c r="G13" s="25" t="n">
        <f aca="false">SUM(G8:G12)</f>
        <v>0</v>
      </c>
      <c r="H13" s="25"/>
      <c r="I13" s="25"/>
      <c r="J13" s="25"/>
      <c r="K13" s="25"/>
      <c r="L13" s="25"/>
      <c r="M13" s="25"/>
      <c r="O13" s="14"/>
      <c r="P13" s="14"/>
      <c r="Q13" s="14"/>
      <c r="R13" s="14"/>
      <c r="S13" s="14"/>
      <c r="AMJ13" s="0"/>
    </row>
    <row r="14" customFormat="false" ht="13" hidden="false" customHeight="true" outlineLevel="0" collapsed="false">
      <c r="A14" s="26" t="s">
        <v>16</v>
      </c>
      <c r="B14" s="26"/>
      <c r="C14" s="26"/>
      <c r="D14" s="26"/>
      <c r="E14" s="26"/>
      <c r="F14" s="26"/>
      <c r="G14" s="26"/>
      <c r="H14" s="26"/>
      <c r="I14" s="26"/>
      <c r="J14" s="26"/>
      <c r="K14" s="26"/>
      <c r="L14" s="26"/>
      <c r="M14" s="26"/>
    </row>
    <row r="15" customFormat="false" ht="13" hidden="false" customHeight="true" outlineLevel="0" collapsed="false">
      <c r="A15" s="26" t="s">
        <v>17</v>
      </c>
      <c r="B15" s="26"/>
      <c r="C15" s="26"/>
      <c r="D15" s="26"/>
      <c r="E15" s="26"/>
      <c r="F15" s="26"/>
      <c r="G15" s="26"/>
      <c r="H15" s="26"/>
      <c r="I15" s="26"/>
      <c r="J15" s="26"/>
      <c r="K15" s="26"/>
      <c r="L15" s="26"/>
      <c r="M15" s="26"/>
    </row>
    <row r="16" customFormat="false" ht="24.25" hidden="false" customHeight="true" outlineLevel="0" collapsed="false">
      <c r="A16" s="27" t="s">
        <v>18</v>
      </c>
      <c r="B16" s="27"/>
      <c r="C16" s="27"/>
      <c r="D16" s="27"/>
      <c r="E16" s="27"/>
      <c r="F16" s="27"/>
      <c r="G16" s="27"/>
      <c r="H16" s="27"/>
      <c r="I16" s="27"/>
      <c r="J16" s="27"/>
      <c r="K16" s="27"/>
      <c r="L16" s="27"/>
      <c r="M16" s="27"/>
    </row>
    <row r="17" customFormat="false" ht="12.8" hidden="false" customHeight="false" outlineLevel="0" collapsed="false">
      <c r="A17" s="28" t="s">
        <v>19</v>
      </c>
      <c r="B17" s="28"/>
      <c r="C17" s="28"/>
      <c r="D17" s="28"/>
      <c r="E17" s="28"/>
      <c r="F17" s="28"/>
      <c r="G17" s="28"/>
      <c r="H17" s="28"/>
      <c r="I17" s="28"/>
      <c r="J17" s="28"/>
      <c r="K17" s="28"/>
      <c r="L17" s="28"/>
      <c r="M17" s="28"/>
    </row>
    <row r="18" customFormat="false" ht="55.25" hidden="false" customHeight="true" outlineLevel="0" collapsed="false">
      <c r="A18" s="29" t="s">
        <v>20</v>
      </c>
      <c r="B18" s="29"/>
      <c r="C18" s="29" t="s">
        <v>21</v>
      </c>
      <c r="D18" s="29"/>
      <c r="E18" s="29"/>
      <c r="F18" s="29"/>
      <c r="G18" s="29"/>
      <c r="H18" s="30" t="s">
        <v>22</v>
      </c>
      <c r="I18" s="30"/>
      <c r="J18" s="30"/>
      <c r="K18" s="30" t="s">
        <v>23</v>
      </c>
      <c r="L18" s="30"/>
      <c r="M18" s="30"/>
    </row>
  </sheetData>
  <mergeCells count="25">
    <mergeCell ref="A1:M1"/>
    <mergeCell ref="A2:M2"/>
    <mergeCell ref="A3:M3"/>
    <mergeCell ref="A4:M4"/>
    <mergeCell ref="A5:M5"/>
    <mergeCell ref="A6:A7"/>
    <mergeCell ref="B6:B7"/>
    <mergeCell ref="C6:C7"/>
    <mergeCell ref="D6:D7"/>
    <mergeCell ref="E6:E7"/>
    <mergeCell ref="F6:F7"/>
    <mergeCell ref="G6:G7"/>
    <mergeCell ref="H6:I6"/>
    <mergeCell ref="J6:K6"/>
    <mergeCell ref="L6:M6"/>
    <mergeCell ref="A13:F13"/>
    <mergeCell ref="H13:M13"/>
    <mergeCell ref="A14:M14"/>
    <mergeCell ref="A15:M15"/>
    <mergeCell ref="A16:M16"/>
    <mergeCell ref="A17:M17"/>
    <mergeCell ref="A18:B18"/>
    <mergeCell ref="C18:G18"/>
    <mergeCell ref="H18:J18"/>
    <mergeCell ref="K18:M18"/>
  </mergeCells>
  <conditionalFormatting sqref="G8:G12">
    <cfRule type="expression" priority="2" aboveAverage="0" equalAverage="0" bottom="0" percent="0" rank="0" text="" dxfId="0">
      <formula>(COUNTIFS(I8,"&gt;0",K8,"&gt;0",M8,"&gt;0")=0)</formula>
    </cfRule>
    <cfRule type="expression" priority="3" aboveAverage="0" equalAverage="0" bottom="0" percent="0" rank="0" text="" dxfId="1">
      <formula>(COUNTIFS(I8,"&gt;0",K8,"&gt;0",M8,"&gt;0")&gt;0)</formula>
    </cfRule>
  </conditionalFormatting>
  <printOptions headings="false" gridLines="false" gridLinesSet="true" horizontalCentered="false" verticalCentered="false"/>
  <pageMargins left="0.118055555555556" right="0.315277777777778" top="0.7875" bottom="0.196527777777778"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2"/>
  <legacyDrawing r:id="rId3"/>
</worksheet>
</file>

<file path=xl/worksheets/sheet2.xml><?xml version="1.0" encoding="utf-8"?>
<worksheet xmlns="http://schemas.openxmlformats.org/spreadsheetml/2006/main" xmlns:r="http://schemas.openxmlformats.org/officeDocument/2006/relationships">
  <sheetPr filterMode="false">
    <pageSetUpPr fitToPage="false"/>
  </sheetPr>
  <dimension ref="A1:B8"/>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B4" activeCellId="0" sqref="B4"/>
    </sheetView>
  </sheetViews>
  <sheetFormatPr defaultColWidth="11.53515625" defaultRowHeight="12.8" zeroHeight="false" outlineLevelRow="0" outlineLevelCol="0"/>
  <cols>
    <col collapsed="false" customWidth="true" hidden="false" outlineLevel="0" max="1" min="1" style="31" width="2.65"/>
    <col collapsed="false" customWidth="true" hidden="false" outlineLevel="0" max="2" min="2" style="32" width="69.97"/>
    <col collapsed="false" customWidth="false" hidden="false" outlineLevel="0" max="1024" min="3" style="32" width="11.52"/>
  </cols>
  <sheetData>
    <row r="1" customFormat="false" ht="12.8" hidden="false" customHeight="false" outlineLevel="0" collapsed="false">
      <c r="A1" s="33" t="s">
        <v>24</v>
      </c>
      <c r="B1" s="33"/>
    </row>
    <row r="2" customFormat="false" ht="12.8" hidden="false" customHeight="false" outlineLevel="0" collapsed="false">
      <c r="A2" s="33" t="n">
        <v>1</v>
      </c>
      <c r="B2" s="34" t="s">
        <v>25</v>
      </c>
    </row>
    <row r="3" customFormat="false" ht="57.45" hidden="false" customHeight="false" outlineLevel="0" collapsed="false">
      <c r="A3" s="33" t="n">
        <v>2</v>
      </c>
      <c r="B3" s="34" t="s">
        <v>26</v>
      </c>
    </row>
    <row r="4" customFormat="false" ht="35.05" hidden="false" customHeight="false" outlineLevel="0" collapsed="false">
      <c r="A4" s="33" t="n">
        <v>3</v>
      </c>
      <c r="B4" s="34" t="s">
        <v>27</v>
      </c>
    </row>
    <row r="5" customFormat="false" ht="35.05" hidden="false" customHeight="false" outlineLevel="0" collapsed="false">
      <c r="A5" s="33" t="n">
        <v>4</v>
      </c>
      <c r="B5" s="35" t="s">
        <v>28</v>
      </c>
    </row>
    <row r="6" customFormat="false" ht="35.05" hidden="false" customHeight="false" outlineLevel="0" collapsed="false">
      <c r="A6" s="33" t="n">
        <v>5</v>
      </c>
      <c r="B6" s="34" t="s">
        <v>29</v>
      </c>
    </row>
    <row r="7" customFormat="false" ht="46.25" hidden="false" customHeight="false" outlineLevel="0" collapsed="false">
      <c r="A7" s="33" t="n">
        <v>6</v>
      </c>
      <c r="B7" s="34" t="s">
        <v>30</v>
      </c>
    </row>
    <row r="8" customFormat="false" ht="57.45" hidden="false" customHeight="false" outlineLevel="0" collapsed="false">
      <c r="A8" s="31" t="n">
        <v>7</v>
      </c>
      <c r="B8" s="34" t="s">
        <v>31</v>
      </c>
    </row>
  </sheetData>
  <mergeCells count="1">
    <mergeCell ref="A1:B1"/>
  </mergeCells>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Roman,Normal"&amp;12&amp;A</oddHeader>
    <oddFooter>&amp;C&amp;"Times New Roman,Normal"&amp;12Página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B9"/>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B6" activeCellId="0" sqref="B6"/>
    </sheetView>
  </sheetViews>
  <sheetFormatPr defaultColWidth="8.83984375" defaultRowHeight="12.8" zeroHeight="false" outlineLevelRow="0" outlineLevelCol="0"/>
  <cols>
    <col collapsed="false" customWidth="true" hidden="false" outlineLevel="0" max="1" min="1" style="36" width="3.83"/>
    <col collapsed="false" customWidth="true" hidden="false" outlineLevel="0" max="2" min="2" style="37" width="80.83"/>
    <col collapsed="false" customWidth="false" hidden="false" outlineLevel="0" max="1024" min="3" style="38" width="8.83"/>
  </cols>
  <sheetData>
    <row r="1" customFormat="false" ht="12.8" hidden="false" customHeight="false" outlineLevel="0" collapsed="false">
      <c r="A1" s="39" t="s">
        <v>32</v>
      </c>
      <c r="B1" s="39"/>
    </row>
    <row r="2" customFormat="false" ht="93.6" hidden="false" customHeight="false" outlineLevel="0" collapsed="false">
      <c r="A2" s="40" t="n">
        <v>1</v>
      </c>
      <c r="B2" s="41" t="s">
        <v>33</v>
      </c>
    </row>
    <row r="3" customFormat="false" ht="59" hidden="false" customHeight="false" outlineLevel="0" collapsed="false">
      <c r="A3" s="40" t="n">
        <v>2</v>
      </c>
      <c r="B3" s="41" t="s">
        <v>34</v>
      </c>
    </row>
    <row r="4" customFormat="false" ht="220.45" hidden="false" customHeight="false" outlineLevel="0" collapsed="false">
      <c r="A4" s="40" t="n">
        <v>3</v>
      </c>
      <c r="B4" s="41" t="s">
        <v>35</v>
      </c>
    </row>
    <row r="5" customFormat="false" ht="347.35" hidden="false" customHeight="false" outlineLevel="0" collapsed="false">
      <c r="A5" s="40" t="n">
        <v>4</v>
      </c>
      <c r="B5" s="41" t="s">
        <v>36</v>
      </c>
    </row>
    <row r="6" customFormat="false" ht="289.65" hidden="false" customHeight="false" outlineLevel="0" collapsed="false">
      <c r="A6" s="40" t="n">
        <v>5</v>
      </c>
      <c r="B6" s="41" t="s">
        <v>37</v>
      </c>
    </row>
    <row r="7" customFormat="false" ht="266.6" hidden="false" customHeight="false" outlineLevel="0" collapsed="false">
      <c r="A7" s="40" t="n">
        <v>6</v>
      </c>
      <c r="B7" s="41" t="s">
        <v>38</v>
      </c>
    </row>
    <row r="8" customFormat="false" ht="185.85" hidden="false" customHeight="false" outlineLevel="0" collapsed="false">
      <c r="A8" s="40" t="n">
        <v>7</v>
      </c>
      <c r="B8" s="41" t="s">
        <v>39</v>
      </c>
    </row>
    <row r="9" customFormat="false" ht="232" hidden="false" customHeight="false" outlineLevel="0" collapsed="false">
      <c r="A9" s="40" t="n">
        <v>8</v>
      </c>
      <c r="B9" s="42" t="s">
        <v>40</v>
      </c>
    </row>
  </sheetData>
  <mergeCells count="1">
    <mergeCell ref="A1:B1"/>
  </mergeCells>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Roman,Normal"&amp;12&amp;A</oddHeader>
    <oddFooter>&amp;C&amp;"Times New Roman,Normal"&amp;12Página &amp;P</oddFooter>
  </headerFooter>
</worksheet>
</file>

<file path=docProps/app.xml><?xml version="1.0" encoding="utf-8"?>
<Properties xmlns="http://schemas.openxmlformats.org/officeDocument/2006/extended-properties" xmlns:vt="http://schemas.openxmlformats.org/officeDocument/2006/docPropsVTypes">
  <Template/>
  <TotalTime>233</TotalTime>
  <Application>LibreOffice/6.3.5.2$Windows_X86_64 LibreOffice_project/dd0751754f11728f69b42ee2af66670068624673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2006-11-30T19:07:32Z</dcterms:created>
  <dc:creator>marcel</dc:creator>
  <dc:description/>
  <dc:language>pt-BR</dc:language>
  <cp:lastModifiedBy>Cristiane Westphal</cp:lastModifiedBy>
  <dcterms:modified xsi:type="dcterms:W3CDTF">2021-08-04T09:03:17Z</dcterms:modified>
  <cp:revision>47</cp:revision>
  <dc:subject/>
  <dc:title>Pedido de Orçamento</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15.0000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